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480" yWindow="120" windowWidth="19440" windowHeight="12585"/>
  </bookViews>
  <sheets>
    <sheet name="Entry" sheetId="1" r:id="rId1"/>
  </sheets>
  <definedNames>
    <definedName name="OLE_LINK1" localSheetId="0">Entry!$C$1</definedName>
  </definedNames>
  <calcPr calcId="145621"/>
</workbook>
</file>

<file path=xl/calcChain.xml><?xml version="1.0" encoding="utf-8"?>
<calcChain xmlns="http://schemas.openxmlformats.org/spreadsheetml/2006/main">
  <c r="F90" i="1"/>
  <c r="F102" s="1"/>
  <c r="E90"/>
  <c r="E102" s="1"/>
  <c r="D90"/>
  <c r="D102" s="1"/>
  <c r="C90"/>
  <c r="C102" s="1"/>
  <c r="B90"/>
  <c r="B102" s="1"/>
  <c r="G102" s="1"/>
  <c r="G81"/>
  <c r="G75"/>
  <c r="G71"/>
  <c r="G70"/>
  <c r="G66"/>
  <c r="G62"/>
  <c r="G58"/>
  <c r="G53"/>
  <c r="F48"/>
  <c r="F96" s="1"/>
  <c r="E48"/>
  <c r="E96" s="1"/>
  <c r="D48"/>
  <c r="D96" s="1"/>
  <c r="C48"/>
  <c r="C96" s="1"/>
  <c r="B48"/>
  <c r="B96" s="1"/>
  <c r="G46"/>
  <c r="G42"/>
  <c r="G38"/>
  <c r="G34"/>
  <c r="G30"/>
  <c r="G26"/>
  <c r="G22"/>
  <c r="G16"/>
  <c r="G96" l="1"/>
  <c r="G48"/>
  <c r="G90"/>
</calcChain>
</file>

<file path=xl/sharedStrings.xml><?xml version="1.0" encoding="utf-8"?>
<sst xmlns="http://schemas.openxmlformats.org/spreadsheetml/2006/main" count="118" uniqueCount="47">
  <si>
    <t xml:space="preserve">Declaration - Spreadsheet Criterion 3.1 Mineral growing media </t>
  </si>
  <si>
    <t>I, the undersigned, hereby declare that information provided below is accurate.</t>
  </si>
  <si>
    <t>Enter your data here in the light yellow cells:</t>
  </si>
  <si>
    <t>Production (P)</t>
  </si>
  <si>
    <t>Production of mineral wool or expanded minerals (tonnes)</t>
  </si>
  <si>
    <t>Year</t>
  </si>
  <si>
    <t>Ave</t>
  </si>
  <si>
    <t>Tonnes</t>
  </si>
  <si>
    <t>Annual consumption of fuels in the production process (GJ)</t>
  </si>
  <si>
    <t>Fuel (F)</t>
  </si>
  <si>
    <t>(insert name of fuel)</t>
  </si>
  <si>
    <t>Process</t>
  </si>
  <si>
    <t>(insert the process(es) where the fuel is consumed)</t>
  </si>
  <si>
    <t>GJ</t>
  </si>
  <si>
    <t>Total GJ</t>
  </si>
  <si>
    <t>Annual electricity consumption from the grid (GJ final energy)</t>
  </si>
  <si>
    <t>Cogeneration (if applicable)</t>
  </si>
  <si>
    <t>Annual electricity consumption from the cogeneration (GJ final energy)</t>
  </si>
  <si>
    <t>Annual Useful heat consumption from the cogeneration (GJ final energy)</t>
  </si>
  <si>
    <t>Annual Primary Energy Saving PES of the cogeneration (%)</t>
  </si>
  <si>
    <t>%</t>
  </si>
  <si>
    <t xml:space="preserve">Reference efficiencies for the separate production of electricity and heat </t>
  </si>
  <si>
    <t>η_refEl%</t>
  </si>
  <si>
    <t>η_refH%</t>
  </si>
  <si>
    <t>CO2 emission factor of the fuel consumed in the cogeneration plant (tCO2/GJ)</t>
  </si>
  <si>
    <t>tCO2/GJ</t>
  </si>
  <si>
    <t>Results:</t>
  </si>
  <si>
    <t>Energy to product ratio</t>
  </si>
  <si>
    <t>Annual energy consumption to production ratio (GJ/t of product)</t>
  </si>
  <si>
    <t>Please, print out a copy for signing, and present it as declaration for Criterion 3.1</t>
  </si>
  <si>
    <t>Signature of person bearing legal responsibility</t>
  </si>
  <si>
    <t>Position held</t>
  </si>
  <si>
    <t>Date:</t>
  </si>
  <si>
    <t>Company Stamp:</t>
  </si>
  <si>
    <r>
      <t>Electricity consumption (El</t>
    </r>
    <r>
      <rPr>
        <b/>
        <vertAlign val="subscript"/>
        <sz val="11"/>
        <color rgb="FF000000"/>
        <rFont val="Calibri"/>
        <family val="2"/>
      </rPr>
      <t>grid</t>
    </r>
    <r>
      <rPr>
        <b/>
        <sz val="11"/>
        <color rgb="FF000000"/>
        <rFont val="Calibri"/>
        <family val="2"/>
      </rPr>
      <t>)</t>
    </r>
  </si>
  <si>
    <r>
      <t>Direct CO</t>
    </r>
    <r>
      <rPr>
        <b/>
        <vertAlign val="subscript"/>
        <sz val="11"/>
        <color rgb="FF000000"/>
        <rFont val="Calibri"/>
        <family val="2"/>
      </rPr>
      <t>2</t>
    </r>
  </si>
  <si>
    <r>
      <t>Annual direct CO</t>
    </r>
    <r>
      <rPr>
        <vertAlign val="subscript"/>
        <sz val="11"/>
        <color rgb="FF000000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emissions (tonnes)</t>
    </r>
  </si>
  <si>
    <r>
      <t>Indirect CO</t>
    </r>
    <r>
      <rPr>
        <b/>
        <vertAlign val="subscript"/>
        <sz val="11"/>
        <color rgb="FF000000"/>
        <rFont val="Calibri"/>
        <family val="2"/>
      </rPr>
      <t>2</t>
    </r>
  </si>
  <si>
    <r>
      <t>Annual indirect CO</t>
    </r>
    <r>
      <rPr>
        <vertAlign val="subscript"/>
        <sz val="11"/>
        <color rgb="FF000000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emissions (tonnes)</t>
    </r>
  </si>
  <si>
    <r>
      <t>CO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 emissions to production ratio</t>
    </r>
  </si>
  <si>
    <r>
      <t>Annual CO</t>
    </r>
    <r>
      <rPr>
        <vertAlign val="subscript"/>
        <sz val="11"/>
        <color rgb="FF000000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emissions to production ration (CO</t>
    </r>
    <r>
      <rPr>
        <vertAlign val="subscript"/>
        <sz val="11"/>
        <color rgb="FF000000"/>
        <rFont val="Calibri"/>
        <family val="2"/>
      </rPr>
      <t>2</t>
    </r>
    <r>
      <rPr>
        <sz val="11"/>
        <color theme="1"/>
        <rFont val="Calibri"/>
        <family val="2"/>
        <scheme val="minor"/>
      </rPr>
      <t>/t of product)</t>
    </r>
  </si>
  <si>
    <t>Production site (please insert the location of the factory)</t>
  </si>
  <si>
    <t>(duplicate for each factory)</t>
  </si>
  <si>
    <t xml:space="preserve">Commission Decision for the award of the EU Ecolabel for growing media, soil improvers and mulch </t>
  </si>
  <si>
    <t>Decision (EU) 2015/2099</t>
  </si>
  <si>
    <t>EU Ecolabel User Manual Growing media, Soil improvers and Mulch</t>
  </si>
  <si>
    <t>November 2015 Version 1.0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</si>
</sst>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i/>
      <sz val="11"/>
      <color rgb="FF000000"/>
      <name val="Calibri"/>
      <family val="2"/>
    </font>
    <font>
      <i/>
      <sz val="14"/>
      <color rgb="FFFF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b/>
      <vertAlign val="subscript"/>
      <sz val="11"/>
      <color rgb="FF000000"/>
      <name val="Calibri"/>
      <family val="2"/>
    </font>
    <font>
      <vertAlign val="subscript"/>
      <sz val="11"/>
      <color rgb="FF000000"/>
      <name val="Calibri"/>
      <family val="2"/>
    </font>
    <font>
      <b/>
      <i/>
      <sz val="14"/>
      <color rgb="FF000000"/>
      <name val="Calibri"/>
      <family val="2"/>
    </font>
    <font>
      <sz val="11"/>
      <color rgb="FFFF0000"/>
      <name val="Calibri"/>
      <family val="2"/>
    </font>
    <font>
      <b/>
      <i/>
      <sz val="10"/>
      <color rgb="FF000000"/>
      <name val="EC Square Sans Pro"/>
      <family val="2"/>
    </font>
    <font>
      <b/>
      <sz val="11"/>
      <color theme="1"/>
      <name val="Calibri"/>
      <family val="2"/>
    </font>
    <font>
      <i/>
      <sz val="11"/>
      <color rgb="FFFF0000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2" fontId="1" fillId="2" borderId="0" xfId="0" applyNumberFormat="1" applyFont="1" applyFill="1" applyBorder="1" applyProtection="1"/>
    <xf numFmtId="2" fontId="2" fillId="2" borderId="0" xfId="0" applyNumberFormat="1" applyFont="1" applyFill="1" applyBorder="1" applyProtection="1"/>
    <xf numFmtId="2" fontId="3" fillId="2" borderId="0" xfId="0" applyNumberFormat="1" applyFont="1" applyFill="1" applyBorder="1" applyProtection="1"/>
    <xf numFmtId="2" fontId="4" fillId="2" borderId="0" xfId="0" applyNumberFormat="1" applyFont="1" applyFill="1" applyBorder="1" applyProtection="1"/>
    <xf numFmtId="2" fontId="5" fillId="2" borderId="0" xfId="0" applyNumberFormat="1" applyFont="1" applyFill="1" applyBorder="1" applyProtection="1"/>
    <xf numFmtId="2" fontId="5" fillId="3" borderId="1" xfId="0" applyNumberFormat="1" applyFont="1" applyFill="1" applyBorder="1" applyAlignment="1" applyProtection="1">
      <alignment horizontal="center"/>
    </xf>
    <xf numFmtId="1" fontId="5" fillId="3" borderId="1" xfId="0" applyNumberFormat="1" applyFont="1" applyFill="1" applyBorder="1" applyAlignment="1" applyProtection="1">
      <alignment horizontal="center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6" fillId="4" borderId="1" xfId="0" applyNumberFormat="1" applyFont="1" applyFill="1" applyBorder="1" applyAlignment="1" applyProtection="1">
      <alignment horizontal="left" vertical="top"/>
      <protection locked="0"/>
    </xf>
    <xf numFmtId="2" fontId="2" fillId="4" borderId="1" xfId="0" applyNumberFormat="1" applyFont="1" applyFill="1" applyBorder="1" applyAlignment="1" applyProtection="1">
      <alignment horizontal="center"/>
    </xf>
    <xf numFmtId="2" fontId="2" fillId="4" borderId="1" xfId="0" applyNumberFormat="1" applyFont="1" applyFill="1" applyBorder="1" applyAlignment="1" applyProtection="1">
      <alignment horizontal="left" vertical="top"/>
    </xf>
    <xf numFmtId="2" fontId="2" fillId="5" borderId="1" xfId="0" applyNumberFormat="1" applyFont="1" applyFill="1" applyBorder="1" applyAlignment="1" applyProtection="1">
      <alignment horizontal="center"/>
    </xf>
    <xf numFmtId="10" fontId="2" fillId="4" borderId="1" xfId="0" applyNumberFormat="1" applyFont="1" applyFill="1" applyBorder="1" applyAlignment="1" applyProtection="1">
      <alignment horizontal="center"/>
      <protection locked="0"/>
    </xf>
    <xf numFmtId="2" fontId="9" fillId="2" borderId="0" xfId="0" applyNumberFormat="1" applyFont="1" applyFill="1" applyBorder="1" applyProtection="1"/>
    <xf numFmtId="2" fontId="5" fillId="6" borderId="1" xfId="0" applyNumberFormat="1" applyFont="1" applyFill="1" applyBorder="1" applyAlignment="1" applyProtection="1">
      <alignment horizontal="center"/>
    </xf>
    <xf numFmtId="1" fontId="5" fillId="6" borderId="1" xfId="0" applyNumberFormat="1" applyFont="1" applyFill="1" applyBorder="1" applyAlignment="1" applyProtection="1">
      <alignment horizontal="center"/>
    </xf>
    <xf numFmtId="2" fontId="2" fillId="4" borderId="13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  <xf numFmtId="2" fontId="2" fillId="4" borderId="15" xfId="0" applyNumberFormat="1" applyFont="1" applyFill="1" applyBorder="1" applyAlignment="1" applyProtection="1">
      <alignment horizontal="center"/>
      <protection locked="0"/>
    </xf>
    <xf numFmtId="2" fontId="12" fillId="2" borderId="0" xfId="0" applyNumberFormat="1" applyFont="1" applyFill="1" applyBorder="1" applyProtection="1"/>
    <xf numFmtId="2" fontId="13" fillId="2" borderId="0" xfId="0" applyNumberFormat="1" applyFont="1" applyFill="1" applyBorder="1" applyProtection="1"/>
    <xf numFmtId="0" fontId="11" fillId="7" borderId="6" xfId="0" applyFont="1" applyFill="1" applyBorder="1" applyAlignment="1" applyProtection="1">
      <alignment horizontal="center" vertical="center" wrapText="1"/>
    </xf>
    <xf numFmtId="0" fontId="11" fillId="7" borderId="4" xfId="0" applyFont="1" applyFill="1" applyBorder="1" applyAlignment="1" applyProtection="1">
      <alignment horizontal="left" vertical="center" wrapText="1"/>
    </xf>
    <xf numFmtId="2" fontId="2" fillId="8" borderId="11" xfId="0" applyNumberFormat="1" applyFont="1" applyFill="1" applyBorder="1" applyAlignment="1" applyProtection="1">
      <alignment horizontal="center"/>
      <protection locked="0"/>
    </xf>
    <xf numFmtId="2" fontId="2" fillId="8" borderId="0" xfId="0" applyNumberFormat="1" applyFont="1" applyFill="1" applyBorder="1" applyAlignment="1" applyProtection="1">
      <alignment horizontal="center"/>
      <protection locked="0"/>
    </xf>
    <xf numFmtId="2" fontId="2" fillId="8" borderId="12" xfId="0" applyNumberFormat="1" applyFont="1" applyFill="1" applyBorder="1" applyAlignment="1" applyProtection="1">
      <alignment horizontal="center"/>
      <protection locked="0"/>
    </xf>
    <xf numFmtId="2" fontId="2" fillId="8" borderId="7" xfId="0" applyNumberFormat="1" applyFont="1" applyFill="1" applyBorder="1" applyAlignment="1" applyProtection="1">
      <alignment horizontal="center"/>
      <protection locked="0"/>
    </xf>
    <xf numFmtId="2" fontId="2" fillId="8" borderId="17" xfId="0" applyNumberFormat="1" applyFont="1" applyFill="1" applyBorder="1" applyAlignment="1" applyProtection="1">
      <alignment horizontal="center"/>
      <protection locked="0"/>
    </xf>
    <xf numFmtId="2" fontId="2" fillId="8" borderId="8" xfId="0" applyNumberFormat="1" applyFont="1" applyFill="1" applyBorder="1" applyAlignment="1" applyProtection="1">
      <alignment horizontal="center"/>
      <protection locked="0"/>
    </xf>
    <xf numFmtId="2" fontId="2" fillId="9" borderId="0" xfId="0" applyNumberFormat="1" applyFont="1" applyFill="1" applyBorder="1" applyProtection="1"/>
    <xf numFmtId="2" fontId="15" fillId="9" borderId="0" xfId="0" applyNumberFormat="1" applyFont="1" applyFill="1" applyBorder="1" applyProtection="1"/>
    <xf numFmtId="2" fontId="14" fillId="9" borderId="0" xfId="0" applyNumberFormat="1" applyFont="1" applyFill="1" applyBorder="1" applyProtection="1"/>
    <xf numFmtId="2" fontId="10" fillId="2" borderId="0" xfId="0" applyNumberFormat="1" applyFont="1" applyFill="1" applyBorder="1" applyProtection="1"/>
    <xf numFmtId="2" fontId="2" fillId="2" borderId="0" xfId="0" applyNumberFormat="1" applyFont="1" applyFill="1" applyBorder="1" applyProtection="1"/>
    <xf numFmtId="2" fontId="2" fillId="8" borderId="4" xfId="0" applyNumberFormat="1" applyFont="1" applyFill="1" applyBorder="1" applyAlignment="1" applyProtection="1">
      <alignment horizontal="center"/>
      <protection locked="0"/>
    </xf>
    <xf numFmtId="2" fontId="2" fillId="8" borderId="5" xfId="0" applyNumberFormat="1" applyFont="1" applyFill="1" applyBorder="1" applyAlignment="1" applyProtection="1">
      <alignment horizontal="center"/>
      <protection locked="0"/>
    </xf>
    <xf numFmtId="2" fontId="2" fillId="8" borderId="6" xfId="0" applyNumberFormat="1" applyFont="1" applyFill="1" applyBorder="1" applyAlignment="1" applyProtection="1">
      <alignment horizontal="center"/>
      <protection locked="0"/>
    </xf>
    <xf numFmtId="2" fontId="2" fillId="8" borderId="4" xfId="0" applyNumberFormat="1" applyFont="1" applyFill="1" applyBorder="1" applyProtection="1"/>
    <xf numFmtId="2" fontId="2" fillId="8" borderId="5" xfId="0" applyNumberFormat="1" applyFont="1" applyFill="1" applyBorder="1" applyProtection="1"/>
    <xf numFmtId="2" fontId="2" fillId="8" borderId="6" xfId="0" applyNumberFormat="1" applyFont="1" applyFill="1" applyBorder="1" applyProtection="1"/>
    <xf numFmtId="0" fontId="11" fillId="7" borderId="7" xfId="0" applyFont="1" applyFill="1" applyBorder="1" applyAlignment="1" applyProtection="1">
      <alignment horizontal="center" vertical="center" wrapText="1"/>
    </xf>
    <xf numFmtId="0" fontId="11" fillId="7" borderId="8" xfId="0" applyFont="1" applyFill="1" applyBorder="1" applyAlignment="1" applyProtection="1">
      <alignment horizontal="center" vertical="center" wrapText="1"/>
    </xf>
    <xf numFmtId="0" fontId="11" fillId="7" borderId="2" xfId="0" applyFont="1" applyFill="1" applyBorder="1" applyAlignment="1" applyProtection="1">
      <alignment horizontal="left" vertical="center" wrapText="1"/>
    </xf>
    <xf numFmtId="0" fontId="11" fillId="7" borderId="3" xfId="0" applyFont="1" applyFill="1" applyBorder="1" applyAlignment="1" applyProtection="1">
      <alignment horizontal="left" vertical="center" wrapText="1"/>
    </xf>
    <xf numFmtId="0" fontId="11" fillId="7" borderId="4" xfId="0" applyFont="1" applyFill="1" applyBorder="1" applyAlignment="1" applyProtection="1">
      <alignment horizontal="left" vertical="center" wrapText="1"/>
    </xf>
    <xf numFmtId="0" fontId="11" fillId="7" borderId="6" xfId="0" applyFont="1" applyFill="1" applyBorder="1" applyAlignment="1" applyProtection="1">
      <alignment horizontal="left" vertical="center" wrapText="1"/>
    </xf>
    <xf numFmtId="0" fontId="11" fillId="7" borderId="9" xfId="0" applyFont="1" applyFill="1" applyBorder="1" applyAlignment="1" applyProtection="1">
      <alignment horizontal="left" vertical="center" wrapText="1"/>
    </xf>
    <xf numFmtId="0" fontId="11" fillId="7" borderId="10" xfId="0" applyFont="1" applyFill="1" applyBorder="1" applyAlignment="1" applyProtection="1">
      <alignment horizontal="left" vertical="center" wrapText="1"/>
    </xf>
    <xf numFmtId="0" fontId="11" fillId="7" borderId="11" xfId="0" applyFont="1" applyFill="1" applyBorder="1" applyAlignment="1" applyProtection="1">
      <alignment horizontal="left" vertical="center" wrapText="1"/>
    </xf>
    <xf numFmtId="0" fontId="11" fillId="7" borderId="12" xfId="0" applyFont="1" applyFill="1" applyBorder="1" applyAlignment="1" applyProtection="1">
      <alignment horizontal="left" vertical="center" wrapText="1"/>
    </xf>
    <xf numFmtId="0" fontId="11" fillId="7" borderId="7" xfId="0" applyFont="1" applyFill="1" applyBorder="1" applyAlignment="1" applyProtection="1">
      <alignment horizontal="left" vertical="center" wrapText="1"/>
    </xf>
    <xf numFmtId="0" fontId="11" fillId="7" borderId="8" xfId="0" applyFont="1" applyFill="1" applyBorder="1" applyAlignment="1" applyProtection="1">
      <alignment horizontal="left" vertical="center" wrapText="1"/>
    </xf>
    <xf numFmtId="2" fontId="2" fillId="8" borderId="9" xfId="0" applyNumberFormat="1" applyFont="1" applyFill="1" applyBorder="1" applyAlignment="1" applyProtection="1">
      <alignment horizontal="center"/>
      <protection locked="0"/>
    </xf>
    <xf numFmtId="2" fontId="2" fillId="8" borderId="16" xfId="0" applyNumberFormat="1" applyFont="1" applyFill="1" applyBorder="1" applyAlignment="1" applyProtection="1">
      <alignment horizontal="center"/>
      <protection locked="0"/>
    </xf>
    <xf numFmtId="2" fontId="2" fillId="8" borderId="10" xfId="0" applyNumberFormat="1" applyFont="1" applyFill="1" applyBorder="1" applyAlignment="1" applyProtection="1">
      <alignment horizontal="center"/>
      <protection locked="0"/>
    </xf>
    <xf numFmtId="2" fontId="2" fillId="8" borderId="11" xfId="0" applyNumberFormat="1" applyFont="1" applyFill="1" applyBorder="1" applyAlignment="1" applyProtection="1">
      <alignment horizontal="center"/>
      <protection locked="0"/>
    </xf>
    <xf numFmtId="2" fontId="2" fillId="8" borderId="0" xfId="0" applyNumberFormat="1" applyFont="1" applyFill="1" applyBorder="1" applyAlignment="1" applyProtection="1">
      <alignment horizontal="center"/>
      <protection locked="0"/>
    </xf>
    <xf numFmtId="2" fontId="2" fillId="8" borderId="12" xfId="0" applyNumberFormat="1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15363</xdr:colOff>
      <xdr:row>0</xdr:row>
      <xdr:rowOff>38407</xdr:rowOff>
    </xdr:from>
    <xdr:to>
      <xdr:col>0</xdr:col>
      <xdr:colOff>610358</xdr:colOff>
      <xdr:row>3</xdr:row>
      <xdr:rowOff>11204</xdr:rowOff>
    </xdr:to>
    <xdr:pic>
      <xdr:nvPicPr>
        <xdr:cNvPr id="44" name="Picture 4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363" y="38407"/>
          <a:ext cx="594995" cy="59499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113"/>
  <sheetViews>
    <sheetView tabSelected="1" view="pageBreakPreview" topLeftCell="A88" zoomScale="124" zoomScaleNormal="100" zoomScaleSheetLayoutView="124" workbookViewId="0">
      <selection activeCell="G10" sqref="G10"/>
    </sheetView>
  </sheetViews>
  <sheetFormatPr defaultRowHeight="15"/>
  <cols>
    <col min="1" max="1" width="10.140625" style="2" customWidth="1"/>
    <col min="2" max="6" width="11.42578125" style="2" customWidth="1"/>
    <col min="7" max="7" width="9.140625" style="2"/>
    <col min="8" max="8" width="13.28515625" style="2" customWidth="1"/>
    <col min="9" max="16384" width="9.140625" style="2"/>
  </cols>
  <sheetData>
    <row r="1" spans="1:8" ht="15.75">
      <c r="A1" s="30"/>
      <c r="B1" s="31" t="s">
        <v>45</v>
      </c>
      <c r="C1" s="30"/>
      <c r="D1" s="30"/>
      <c r="E1" s="30"/>
      <c r="F1" s="30"/>
      <c r="G1" s="30"/>
      <c r="H1" s="30"/>
    </row>
    <row r="2" spans="1:8">
      <c r="A2" s="30"/>
      <c r="B2" s="30" t="s">
        <v>46</v>
      </c>
      <c r="C2" s="30"/>
      <c r="D2" s="30"/>
      <c r="E2" s="30"/>
      <c r="F2" s="30"/>
      <c r="G2" s="30"/>
      <c r="H2" s="30"/>
    </row>
    <row r="3" spans="1:8">
      <c r="A3" s="30"/>
      <c r="B3" s="32" t="s">
        <v>43</v>
      </c>
      <c r="C3" s="30"/>
      <c r="D3" s="30"/>
      <c r="E3" s="30"/>
      <c r="F3" s="30"/>
      <c r="G3" s="30"/>
      <c r="H3" s="30"/>
    </row>
    <row r="4" spans="1:8">
      <c r="A4" s="30"/>
      <c r="B4" s="32" t="s">
        <v>44</v>
      </c>
      <c r="C4" s="30"/>
      <c r="D4" s="30"/>
      <c r="E4" s="30"/>
      <c r="F4" s="30"/>
      <c r="G4" s="30"/>
      <c r="H4" s="30"/>
    </row>
    <row r="5" spans="1:8" ht="29.25" customHeight="1">
      <c r="A5" s="1" t="s">
        <v>0</v>
      </c>
    </row>
    <row r="6" spans="1:8">
      <c r="A6" s="21" t="s">
        <v>42</v>
      </c>
    </row>
    <row r="7" spans="1:8">
      <c r="A7" s="3"/>
    </row>
    <row r="8" spans="1:8">
      <c r="A8" s="2" t="s">
        <v>1</v>
      </c>
    </row>
    <row r="9" spans="1:8" ht="18.75">
      <c r="A9" s="4" t="s">
        <v>2</v>
      </c>
    </row>
    <row r="11" spans="1:8">
      <c r="A11" s="20" t="s">
        <v>41</v>
      </c>
    </row>
    <row r="12" spans="1:8">
      <c r="A12" s="17"/>
      <c r="B12" s="18"/>
      <c r="C12" s="18"/>
      <c r="D12" s="18"/>
      <c r="E12" s="18"/>
      <c r="F12" s="18"/>
      <c r="G12" s="19"/>
    </row>
    <row r="13" spans="1:8">
      <c r="A13" s="5" t="s">
        <v>3</v>
      </c>
    </row>
    <row r="14" spans="1:8">
      <c r="A14" s="2" t="s">
        <v>4</v>
      </c>
    </row>
    <row r="15" spans="1:8">
      <c r="A15" s="6" t="s">
        <v>5</v>
      </c>
      <c r="B15" s="7">
        <v>1</v>
      </c>
      <c r="C15" s="7">
        <v>2</v>
      </c>
      <c r="D15" s="7">
        <v>3</v>
      </c>
      <c r="E15" s="7">
        <v>4</v>
      </c>
      <c r="F15" s="7">
        <v>5</v>
      </c>
      <c r="G15" s="6" t="s">
        <v>6</v>
      </c>
    </row>
    <row r="16" spans="1:8">
      <c r="A16" s="6" t="s">
        <v>7</v>
      </c>
      <c r="B16" s="8"/>
      <c r="C16" s="8"/>
      <c r="D16" s="8"/>
      <c r="E16" s="8"/>
      <c r="F16" s="8"/>
      <c r="G16" s="6">
        <f>IFERROR(AVERAGE(B16:F16),0)</f>
        <v>0</v>
      </c>
    </row>
    <row r="19" spans="1:7">
      <c r="A19" s="2" t="s">
        <v>8</v>
      </c>
    </row>
    <row r="20" spans="1:7">
      <c r="A20" s="5" t="s">
        <v>9</v>
      </c>
      <c r="B20" s="9" t="s">
        <v>10</v>
      </c>
      <c r="C20" s="10"/>
      <c r="D20" s="5" t="s">
        <v>11</v>
      </c>
      <c r="E20" s="9" t="s">
        <v>12</v>
      </c>
      <c r="F20" s="11"/>
      <c r="G20" s="11"/>
    </row>
    <row r="21" spans="1:7">
      <c r="A21" s="6" t="s">
        <v>5</v>
      </c>
      <c r="B21" s="7">
        <v>1</v>
      </c>
      <c r="C21" s="7">
        <v>2</v>
      </c>
      <c r="D21" s="7">
        <v>3</v>
      </c>
      <c r="E21" s="7">
        <v>4</v>
      </c>
      <c r="F21" s="7">
        <v>5</v>
      </c>
      <c r="G21" s="6" t="s">
        <v>6</v>
      </c>
    </row>
    <row r="22" spans="1:7">
      <c r="A22" s="6" t="s">
        <v>13</v>
      </c>
      <c r="B22" s="8"/>
      <c r="C22" s="8"/>
      <c r="D22" s="8"/>
      <c r="E22" s="8"/>
      <c r="F22" s="8"/>
      <c r="G22" s="6">
        <f>IFERROR(AVERAGE(B22:F22),0)</f>
        <v>0</v>
      </c>
    </row>
    <row r="24" spans="1:7">
      <c r="A24" s="5" t="s">
        <v>9</v>
      </c>
      <c r="B24" s="9" t="s">
        <v>10</v>
      </c>
      <c r="C24" s="10"/>
      <c r="D24" s="5" t="s">
        <v>11</v>
      </c>
      <c r="E24" s="9" t="s">
        <v>12</v>
      </c>
      <c r="F24" s="11"/>
      <c r="G24" s="11"/>
    </row>
    <row r="25" spans="1:7">
      <c r="A25" s="6" t="s">
        <v>5</v>
      </c>
      <c r="B25" s="7">
        <v>1</v>
      </c>
      <c r="C25" s="7">
        <v>2</v>
      </c>
      <c r="D25" s="7">
        <v>3</v>
      </c>
      <c r="E25" s="7">
        <v>4</v>
      </c>
      <c r="F25" s="7">
        <v>5</v>
      </c>
      <c r="G25" s="6" t="s">
        <v>6</v>
      </c>
    </row>
    <row r="26" spans="1:7">
      <c r="A26" s="6" t="s">
        <v>13</v>
      </c>
      <c r="B26" s="8"/>
      <c r="C26" s="8"/>
      <c r="D26" s="8"/>
      <c r="E26" s="8"/>
      <c r="F26" s="8"/>
      <c r="G26" s="6">
        <f>IFERROR(AVERAGE(B26:F26),0)</f>
        <v>0</v>
      </c>
    </row>
    <row r="28" spans="1:7">
      <c r="A28" s="5" t="s">
        <v>9</v>
      </c>
      <c r="B28" s="9" t="s">
        <v>10</v>
      </c>
      <c r="C28" s="10"/>
      <c r="D28" s="5" t="s">
        <v>11</v>
      </c>
      <c r="E28" s="9" t="s">
        <v>12</v>
      </c>
      <c r="F28" s="11"/>
      <c r="G28" s="11"/>
    </row>
    <row r="29" spans="1:7">
      <c r="A29" s="6" t="s">
        <v>5</v>
      </c>
      <c r="B29" s="7">
        <v>1</v>
      </c>
      <c r="C29" s="7">
        <v>2</v>
      </c>
      <c r="D29" s="7">
        <v>3</v>
      </c>
      <c r="E29" s="7">
        <v>4</v>
      </c>
      <c r="F29" s="7">
        <v>5</v>
      </c>
      <c r="G29" s="6" t="s">
        <v>6</v>
      </c>
    </row>
    <row r="30" spans="1:7">
      <c r="A30" s="6" t="s">
        <v>13</v>
      </c>
      <c r="B30" s="8"/>
      <c r="C30" s="8"/>
      <c r="D30" s="8"/>
      <c r="E30" s="8"/>
      <c r="F30" s="8"/>
      <c r="G30" s="6">
        <f>IFERROR(AVERAGE(B30:F30),0)</f>
        <v>0</v>
      </c>
    </row>
    <row r="32" spans="1:7">
      <c r="A32" s="5" t="s">
        <v>9</v>
      </c>
      <c r="B32" s="9" t="s">
        <v>10</v>
      </c>
      <c r="C32" s="10"/>
      <c r="D32" s="5" t="s">
        <v>11</v>
      </c>
      <c r="E32" s="9" t="s">
        <v>12</v>
      </c>
      <c r="F32" s="11"/>
      <c r="G32" s="11"/>
    </row>
    <row r="33" spans="1:7">
      <c r="A33" s="6" t="s">
        <v>5</v>
      </c>
      <c r="B33" s="7">
        <v>1</v>
      </c>
      <c r="C33" s="7">
        <v>2</v>
      </c>
      <c r="D33" s="7">
        <v>3</v>
      </c>
      <c r="E33" s="7">
        <v>4</v>
      </c>
      <c r="F33" s="7">
        <v>5</v>
      </c>
      <c r="G33" s="6" t="s">
        <v>6</v>
      </c>
    </row>
    <row r="34" spans="1:7">
      <c r="A34" s="6" t="s">
        <v>13</v>
      </c>
      <c r="B34" s="8"/>
      <c r="C34" s="8"/>
      <c r="D34" s="8"/>
      <c r="E34" s="8"/>
      <c r="F34" s="8"/>
      <c r="G34" s="6">
        <f>IFERROR(AVERAGE(B34:F34),0)</f>
        <v>0</v>
      </c>
    </row>
    <row r="36" spans="1:7">
      <c r="A36" s="5" t="s">
        <v>9</v>
      </c>
      <c r="B36" s="9" t="s">
        <v>10</v>
      </c>
      <c r="C36" s="10"/>
      <c r="D36" s="5" t="s">
        <v>11</v>
      </c>
      <c r="E36" s="9" t="s">
        <v>12</v>
      </c>
      <c r="F36" s="11"/>
      <c r="G36" s="11"/>
    </row>
    <row r="37" spans="1:7">
      <c r="A37" s="6" t="s">
        <v>5</v>
      </c>
      <c r="B37" s="7">
        <v>1</v>
      </c>
      <c r="C37" s="7">
        <v>2</v>
      </c>
      <c r="D37" s="7">
        <v>3</v>
      </c>
      <c r="E37" s="7">
        <v>4</v>
      </c>
      <c r="F37" s="7">
        <v>5</v>
      </c>
      <c r="G37" s="6" t="s">
        <v>6</v>
      </c>
    </row>
    <row r="38" spans="1:7">
      <c r="A38" s="6" t="s">
        <v>13</v>
      </c>
      <c r="B38" s="8"/>
      <c r="C38" s="8"/>
      <c r="D38" s="8"/>
      <c r="E38" s="8"/>
      <c r="F38" s="8"/>
      <c r="G38" s="6">
        <f>IFERROR(AVERAGE(B38:F38),0)</f>
        <v>0</v>
      </c>
    </row>
    <row r="40" spans="1:7">
      <c r="A40" s="5" t="s">
        <v>9</v>
      </c>
      <c r="B40" s="9" t="s">
        <v>10</v>
      </c>
      <c r="C40" s="10"/>
      <c r="D40" s="5" t="s">
        <v>11</v>
      </c>
      <c r="E40" s="9" t="s">
        <v>12</v>
      </c>
      <c r="F40" s="11"/>
      <c r="G40" s="11"/>
    </row>
    <row r="41" spans="1:7">
      <c r="A41" s="6" t="s">
        <v>5</v>
      </c>
      <c r="B41" s="7">
        <v>1</v>
      </c>
      <c r="C41" s="7">
        <v>2</v>
      </c>
      <c r="D41" s="7">
        <v>3</v>
      </c>
      <c r="E41" s="7">
        <v>4</v>
      </c>
      <c r="F41" s="7">
        <v>5</v>
      </c>
      <c r="G41" s="6" t="s">
        <v>6</v>
      </c>
    </row>
    <row r="42" spans="1:7">
      <c r="A42" s="6" t="s">
        <v>13</v>
      </c>
      <c r="B42" s="8"/>
      <c r="C42" s="8"/>
      <c r="D42" s="8"/>
      <c r="E42" s="8"/>
      <c r="F42" s="8"/>
      <c r="G42" s="6">
        <f>IFERROR(AVERAGE(B42:F42),0)</f>
        <v>0</v>
      </c>
    </row>
    <row r="44" spans="1:7">
      <c r="A44" s="5" t="s">
        <v>9</v>
      </c>
      <c r="B44" s="9" t="s">
        <v>10</v>
      </c>
      <c r="C44" s="10"/>
      <c r="D44" s="5" t="s">
        <v>11</v>
      </c>
      <c r="E44" s="9" t="s">
        <v>12</v>
      </c>
      <c r="F44" s="11"/>
      <c r="G44" s="11"/>
    </row>
    <row r="45" spans="1:7">
      <c r="A45" s="6" t="s">
        <v>5</v>
      </c>
      <c r="B45" s="7">
        <v>1</v>
      </c>
      <c r="C45" s="7">
        <v>2</v>
      </c>
      <c r="D45" s="7">
        <v>3</v>
      </c>
      <c r="E45" s="7">
        <v>4</v>
      </c>
      <c r="F45" s="7">
        <v>5</v>
      </c>
      <c r="G45" s="6" t="s">
        <v>6</v>
      </c>
    </row>
    <row r="46" spans="1:7">
      <c r="A46" s="6" t="s">
        <v>13</v>
      </c>
      <c r="B46" s="8"/>
      <c r="C46" s="8"/>
      <c r="D46" s="8"/>
      <c r="E46" s="8"/>
      <c r="F46" s="8"/>
      <c r="G46" s="6">
        <f>IFERROR(AVERAGE(B46:F46),0)</f>
        <v>0</v>
      </c>
    </row>
    <row r="48" spans="1:7">
      <c r="A48" s="6" t="s">
        <v>14</v>
      </c>
      <c r="B48" s="12">
        <f>B22+B26+B30+B34+B38+B42+B46</f>
        <v>0</v>
      </c>
      <c r="C48" s="12">
        <f t="shared" ref="C48:F48" si="0">C22+C26+C30+C34+C38+C42+C46</f>
        <v>0</v>
      </c>
      <c r="D48" s="12">
        <f t="shared" si="0"/>
        <v>0</v>
      </c>
      <c r="E48" s="12">
        <f t="shared" si="0"/>
        <v>0</v>
      </c>
      <c r="F48" s="12">
        <f t="shared" si="0"/>
        <v>0</v>
      </c>
      <c r="G48" s="6">
        <f>IFERROR(AVERAGE(B48:F48),0)</f>
        <v>0</v>
      </c>
    </row>
    <row r="50" spans="1:7" ht="18">
      <c r="A50" s="5" t="s">
        <v>34</v>
      </c>
    </row>
    <row r="51" spans="1:7">
      <c r="A51" s="2" t="s">
        <v>15</v>
      </c>
    </row>
    <row r="52" spans="1:7">
      <c r="A52" s="6" t="s">
        <v>5</v>
      </c>
      <c r="B52" s="7">
        <v>1</v>
      </c>
      <c r="C52" s="7">
        <v>2</v>
      </c>
      <c r="D52" s="7">
        <v>3</v>
      </c>
      <c r="E52" s="7">
        <v>4</v>
      </c>
      <c r="F52" s="7">
        <v>5</v>
      </c>
      <c r="G52" s="6" t="s">
        <v>6</v>
      </c>
    </row>
    <row r="53" spans="1:7">
      <c r="A53" s="6" t="s">
        <v>13</v>
      </c>
      <c r="B53" s="8"/>
      <c r="C53" s="8"/>
      <c r="D53" s="8"/>
      <c r="E53" s="8"/>
      <c r="F53" s="8"/>
      <c r="G53" s="6">
        <f>IFERROR(AVERAGE(B53:F53),0)</f>
        <v>0</v>
      </c>
    </row>
    <row r="55" spans="1:7">
      <c r="A55" s="5" t="s">
        <v>16</v>
      </c>
    </row>
    <row r="56" spans="1:7">
      <c r="A56" s="2" t="s">
        <v>17</v>
      </c>
    </row>
    <row r="57" spans="1:7">
      <c r="A57" s="6" t="s">
        <v>5</v>
      </c>
      <c r="B57" s="7">
        <v>1</v>
      </c>
      <c r="C57" s="7">
        <v>2</v>
      </c>
      <c r="D57" s="7">
        <v>3</v>
      </c>
      <c r="E57" s="7">
        <v>4</v>
      </c>
      <c r="F57" s="7">
        <v>5</v>
      </c>
      <c r="G57" s="6" t="s">
        <v>6</v>
      </c>
    </row>
    <row r="58" spans="1:7">
      <c r="A58" s="6" t="s">
        <v>13</v>
      </c>
      <c r="B58" s="8"/>
      <c r="C58" s="8"/>
      <c r="D58" s="8"/>
      <c r="E58" s="8"/>
      <c r="F58" s="8"/>
      <c r="G58" s="6">
        <f>IFERROR(AVERAGE(B58:F58),0)</f>
        <v>0</v>
      </c>
    </row>
    <row r="60" spans="1:7">
      <c r="A60" s="2" t="s">
        <v>18</v>
      </c>
    </row>
    <row r="61" spans="1:7">
      <c r="A61" s="6" t="s">
        <v>5</v>
      </c>
      <c r="B61" s="7">
        <v>1</v>
      </c>
      <c r="C61" s="7">
        <v>2</v>
      </c>
      <c r="D61" s="7">
        <v>3</v>
      </c>
      <c r="E61" s="7">
        <v>4</v>
      </c>
      <c r="F61" s="7">
        <v>5</v>
      </c>
      <c r="G61" s="6" t="s">
        <v>6</v>
      </c>
    </row>
    <row r="62" spans="1:7">
      <c r="A62" s="6" t="s">
        <v>13</v>
      </c>
      <c r="B62" s="8"/>
      <c r="C62" s="8"/>
      <c r="D62" s="8"/>
      <c r="E62" s="8"/>
      <c r="F62" s="8"/>
      <c r="G62" s="6">
        <f>IFERROR(AVERAGE(B62:F62),0)</f>
        <v>0</v>
      </c>
    </row>
    <row r="64" spans="1:7">
      <c r="A64" s="2" t="s">
        <v>19</v>
      </c>
    </row>
    <row r="65" spans="1:7">
      <c r="A65" s="6" t="s">
        <v>5</v>
      </c>
      <c r="B65" s="7">
        <v>1</v>
      </c>
      <c r="C65" s="7">
        <v>2</v>
      </c>
      <c r="D65" s="7">
        <v>3</v>
      </c>
      <c r="E65" s="7">
        <v>4</v>
      </c>
      <c r="F65" s="7">
        <v>5</v>
      </c>
      <c r="G65" s="6" t="s">
        <v>6</v>
      </c>
    </row>
    <row r="66" spans="1:7">
      <c r="A66" s="6" t="s">
        <v>20</v>
      </c>
      <c r="B66" s="13"/>
      <c r="C66" s="13"/>
      <c r="D66" s="13"/>
      <c r="E66" s="13"/>
      <c r="F66" s="13"/>
      <c r="G66" s="6">
        <f>IFERROR(AVERAGE(B66:F66),0)</f>
        <v>0</v>
      </c>
    </row>
    <row r="68" spans="1:7">
      <c r="A68" s="2" t="s">
        <v>21</v>
      </c>
    </row>
    <row r="69" spans="1:7">
      <c r="A69" s="6" t="s">
        <v>5</v>
      </c>
      <c r="B69" s="7">
        <v>1</v>
      </c>
      <c r="C69" s="7">
        <v>2</v>
      </c>
      <c r="D69" s="7">
        <v>3</v>
      </c>
      <c r="E69" s="7">
        <v>4</v>
      </c>
      <c r="F69" s="7">
        <v>5</v>
      </c>
      <c r="G69" s="6" t="s">
        <v>6</v>
      </c>
    </row>
    <row r="70" spans="1:7">
      <c r="A70" s="6" t="s">
        <v>22</v>
      </c>
      <c r="B70" s="13"/>
      <c r="C70" s="13"/>
      <c r="D70" s="13"/>
      <c r="E70" s="13"/>
      <c r="F70" s="13"/>
      <c r="G70" s="6">
        <f>IFERROR(AVERAGE(B70:F70),0)</f>
        <v>0</v>
      </c>
    </row>
    <row r="71" spans="1:7">
      <c r="A71" s="6" t="s">
        <v>23</v>
      </c>
      <c r="B71" s="13"/>
      <c r="C71" s="13"/>
      <c r="D71" s="13"/>
      <c r="E71" s="13"/>
      <c r="F71" s="13"/>
      <c r="G71" s="6">
        <f>IFERROR(AVERAGE(B71:F71),0)</f>
        <v>0</v>
      </c>
    </row>
    <row r="73" spans="1:7">
      <c r="A73" s="2" t="s">
        <v>24</v>
      </c>
    </row>
    <row r="74" spans="1:7">
      <c r="A74" s="6" t="s">
        <v>5</v>
      </c>
      <c r="B74" s="7">
        <v>1</v>
      </c>
      <c r="C74" s="7">
        <v>2</v>
      </c>
      <c r="D74" s="7">
        <v>3</v>
      </c>
      <c r="E74" s="7">
        <v>4</v>
      </c>
      <c r="F74" s="7">
        <v>5</v>
      </c>
      <c r="G74" s="6" t="s">
        <v>6</v>
      </c>
    </row>
    <row r="75" spans="1:7">
      <c r="A75" s="6" t="s">
        <v>25</v>
      </c>
      <c r="B75" s="8"/>
      <c r="C75" s="8"/>
      <c r="D75" s="8"/>
      <c r="E75" s="8"/>
      <c r="F75" s="8"/>
      <c r="G75" s="6">
        <f>IFERROR(AVERAGE(B75:F75),0)</f>
        <v>0</v>
      </c>
    </row>
    <row r="78" spans="1:7" ht="18">
      <c r="A78" s="5" t="s">
        <v>35</v>
      </c>
    </row>
    <row r="79" spans="1:7" ht="18">
      <c r="A79" s="2" t="s">
        <v>36</v>
      </c>
    </row>
    <row r="80" spans="1:7">
      <c r="A80" s="6" t="s">
        <v>5</v>
      </c>
      <c r="B80" s="7">
        <v>1</v>
      </c>
      <c r="C80" s="7">
        <v>2</v>
      </c>
      <c r="D80" s="7">
        <v>3</v>
      </c>
      <c r="E80" s="7">
        <v>4</v>
      </c>
      <c r="F80" s="7">
        <v>5</v>
      </c>
      <c r="G80" s="6" t="s">
        <v>6</v>
      </c>
    </row>
    <row r="81" spans="1:7">
      <c r="A81" s="6" t="s">
        <v>7</v>
      </c>
      <c r="B81" s="8"/>
      <c r="C81" s="8"/>
      <c r="D81" s="8"/>
      <c r="E81" s="8"/>
      <c r="F81" s="8"/>
      <c r="G81" s="6">
        <f>IFERROR(AVERAGE(B81:F81),0)</f>
        <v>0</v>
      </c>
    </row>
    <row r="85" spans="1:7" ht="18.75">
      <c r="A85" s="14" t="s">
        <v>26</v>
      </c>
    </row>
    <row r="87" spans="1:7" ht="18">
      <c r="A87" s="5" t="s">
        <v>37</v>
      </c>
    </row>
    <row r="88" spans="1:7" ht="18">
      <c r="A88" s="2" t="s">
        <v>38</v>
      </c>
    </row>
    <row r="89" spans="1:7">
      <c r="A89" s="15" t="s">
        <v>5</v>
      </c>
      <c r="B89" s="16">
        <v>1</v>
      </c>
      <c r="C89" s="16">
        <v>2</v>
      </c>
      <c r="D89" s="16">
        <v>3</v>
      </c>
      <c r="E89" s="16">
        <v>4</v>
      </c>
      <c r="F89" s="16">
        <v>5</v>
      </c>
      <c r="G89" s="15" t="s">
        <v>6</v>
      </c>
    </row>
    <row r="90" spans="1:7">
      <c r="A90" s="15" t="s">
        <v>7</v>
      </c>
      <c r="B90" s="12">
        <f>B53*0.107+IFERROR(((IFERROR(B62/B71,0)+IFERROR(B58/B70,0))*(1-B66)*B75),0)</f>
        <v>0</v>
      </c>
      <c r="C90" s="12">
        <f t="shared" ref="C90:F90" si="1">C53*0.107+IFERROR(((C62/C71+C58/C70)*(1-C66)*C75),0)</f>
        <v>0</v>
      </c>
      <c r="D90" s="12">
        <f t="shared" si="1"/>
        <v>0</v>
      </c>
      <c r="E90" s="12">
        <f t="shared" si="1"/>
        <v>0</v>
      </c>
      <c r="F90" s="12">
        <f t="shared" si="1"/>
        <v>0</v>
      </c>
      <c r="G90" s="15">
        <f>IFERROR(SUM(B90:F90)/COUNTIF(B90:F90,"&lt;&gt; 0"),0)</f>
        <v>0</v>
      </c>
    </row>
    <row r="93" spans="1:7">
      <c r="A93" s="5" t="s">
        <v>27</v>
      </c>
    </row>
    <row r="94" spans="1:7">
      <c r="A94" s="2" t="s">
        <v>28</v>
      </c>
    </row>
    <row r="95" spans="1:7">
      <c r="A95" s="15" t="s">
        <v>5</v>
      </c>
      <c r="B95" s="16">
        <v>1</v>
      </c>
      <c r="C95" s="16">
        <v>2</v>
      </c>
      <c r="D95" s="16">
        <v>3</v>
      </c>
      <c r="E95" s="16">
        <v>4</v>
      </c>
      <c r="F95" s="16">
        <v>5</v>
      </c>
      <c r="G95" s="15" t="s">
        <v>6</v>
      </c>
    </row>
    <row r="96" spans="1:7">
      <c r="A96" s="15" t="s">
        <v>13</v>
      </c>
      <c r="B96" s="12">
        <f>IFERROR(((B48+2.5*B53+IFERROR((B62/B71+B58/B70)*(1-B66),0))/B16),0)</f>
        <v>0</v>
      </c>
      <c r="C96" s="12">
        <f t="shared" ref="C96:F96" si="2">IFERROR(((C48+2.5*C53+IFERROR((C62/C71+C58/C70)*(1-C66),0))/C16),0)</f>
        <v>0</v>
      </c>
      <c r="D96" s="12">
        <f t="shared" si="2"/>
        <v>0</v>
      </c>
      <c r="E96" s="12">
        <f t="shared" si="2"/>
        <v>0</v>
      </c>
      <c r="F96" s="12">
        <f t="shared" si="2"/>
        <v>0</v>
      </c>
      <c r="G96" s="15">
        <f>IFERROR(SUM(B96:F96)/COUNTIF(B96:F96,"&lt;&gt; 0"),0)</f>
        <v>0</v>
      </c>
    </row>
    <row r="99" spans="1:8" ht="18">
      <c r="A99" s="5" t="s">
        <v>39</v>
      </c>
    </row>
    <row r="100" spans="1:8" ht="18">
      <c r="A100" s="2" t="s">
        <v>40</v>
      </c>
    </row>
    <row r="101" spans="1:8">
      <c r="A101" s="15" t="s">
        <v>5</v>
      </c>
      <c r="B101" s="16">
        <v>1</v>
      </c>
      <c r="C101" s="16">
        <v>2</v>
      </c>
      <c r="D101" s="16">
        <v>3</v>
      </c>
      <c r="E101" s="16">
        <v>4</v>
      </c>
      <c r="F101" s="16">
        <v>5</v>
      </c>
      <c r="G101" s="15" t="s">
        <v>6</v>
      </c>
    </row>
    <row r="102" spans="1:8">
      <c r="A102" s="15" t="s">
        <v>13</v>
      </c>
      <c r="B102" s="12">
        <f>IFERROR(((B90+B81)/B16),0)</f>
        <v>0</v>
      </c>
      <c r="C102" s="12">
        <f t="shared" ref="C102:F102" si="3">IFERROR(((C90+C81)/C16),0)</f>
        <v>0</v>
      </c>
      <c r="D102" s="12">
        <f t="shared" si="3"/>
        <v>0</v>
      </c>
      <c r="E102" s="12">
        <f t="shared" si="3"/>
        <v>0</v>
      </c>
      <c r="F102" s="12">
        <f t="shared" si="3"/>
        <v>0</v>
      </c>
      <c r="G102" s="15">
        <f>IFERROR(SUM(B102:F102)/COUNTIF(B102:F102,"&lt;&gt; 0"),0)</f>
        <v>0</v>
      </c>
    </row>
    <row r="104" spans="1:8">
      <c r="A104" s="33" t="s">
        <v>29</v>
      </c>
      <c r="B104" s="34"/>
      <c r="C104" s="34"/>
      <c r="D104" s="34"/>
      <c r="E104" s="34"/>
      <c r="F104" s="34"/>
      <c r="G104" s="34"/>
      <c r="H104" s="34"/>
    </row>
    <row r="105" spans="1:8" ht="15.75" thickBot="1">
      <c r="A105" s="34"/>
      <c r="B105" s="34"/>
    </row>
    <row r="106" spans="1:8" ht="43.5" customHeight="1" thickBot="1">
      <c r="A106" s="43" t="s">
        <v>30</v>
      </c>
      <c r="B106" s="44"/>
      <c r="C106" s="35"/>
      <c r="D106" s="36"/>
      <c r="E106" s="36"/>
      <c r="F106" s="36"/>
      <c r="G106" s="36"/>
      <c r="H106" s="37"/>
    </row>
    <row r="107" spans="1:8" ht="15.75" hidden="1" customHeight="1" thickBot="1">
      <c r="A107" s="41"/>
      <c r="B107" s="42"/>
      <c r="C107" s="38"/>
      <c r="D107" s="39"/>
      <c r="E107" s="39"/>
      <c r="F107" s="39"/>
      <c r="G107" s="39"/>
      <c r="H107" s="40"/>
    </row>
    <row r="108" spans="1:8" ht="29.25" customHeight="1" thickBot="1">
      <c r="A108" s="45" t="s">
        <v>31</v>
      </c>
      <c r="B108" s="46"/>
      <c r="C108" s="35"/>
      <c r="D108" s="36"/>
      <c r="E108" s="36"/>
      <c r="F108" s="36"/>
      <c r="G108" s="36"/>
      <c r="H108" s="37"/>
    </row>
    <row r="109" spans="1:8" ht="20.25" customHeight="1" thickBot="1">
      <c r="A109" s="23" t="s">
        <v>32</v>
      </c>
      <c r="B109" s="22"/>
      <c r="C109" s="35"/>
      <c r="D109" s="36"/>
      <c r="E109" s="36"/>
      <c r="F109" s="36"/>
      <c r="G109" s="36"/>
      <c r="H109" s="37"/>
    </row>
    <row r="110" spans="1:8" ht="15" customHeight="1">
      <c r="A110" s="47" t="s">
        <v>33</v>
      </c>
      <c r="B110" s="48"/>
      <c r="C110" s="53"/>
      <c r="D110" s="54"/>
      <c r="E110" s="54"/>
      <c r="F110" s="54"/>
      <c r="G110" s="54"/>
      <c r="H110" s="55"/>
    </row>
    <row r="111" spans="1:8">
      <c r="A111" s="49"/>
      <c r="B111" s="50"/>
      <c r="C111" s="56"/>
      <c r="D111" s="57"/>
      <c r="E111" s="57"/>
      <c r="F111" s="57"/>
      <c r="G111" s="57"/>
      <c r="H111" s="58"/>
    </row>
    <row r="112" spans="1:8">
      <c r="A112" s="49"/>
      <c r="B112" s="50"/>
      <c r="C112" s="24"/>
      <c r="D112" s="25"/>
      <c r="E112" s="25"/>
      <c r="F112" s="25"/>
      <c r="G112" s="25"/>
      <c r="H112" s="26"/>
    </row>
    <row r="113" spans="1:8" ht="15.75" thickBot="1">
      <c r="A113" s="51"/>
      <c r="B113" s="52"/>
      <c r="C113" s="27"/>
      <c r="D113" s="28"/>
      <c r="E113" s="28"/>
      <c r="F113" s="28"/>
      <c r="G113" s="28"/>
      <c r="H113" s="29"/>
    </row>
  </sheetData>
  <sheetProtection sheet="1" objects="1" scenarios="1"/>
  <mergeCells count="9">
    <mergeCell ref="A108:B108"/>
    <mergeCell ref="A110:B113"/>
    <mergeCell ref="C108:H111"/>
    <mergeCell ref="A104:B105"/>
    <mergeCell ref="C104:H104"/>
    <mergeCell ref="C106:H106"/>
    <mergeCell ref="C107:H107"/>
    <mergeCell ref="A107:B107"/>
    <mergeCell ref="A106:B106"/>
  </mergeCells>
  <dataValidations count="2">
    <dataValidation type="decimal" operator="greaterThan" allowBlank="1" showInputMessage="1" showErrorMessage="1" errorTitle="zero value not valid" error="Please, enter a value greater than zero. If any of the parameters is equal to zero, please leave the cell blank. Zero values would create errors in the spreadsheet." sqref="B44:F44 B40:F40 B20:F20 B24:F24 B28:F28 B32:F32 B36:F36 B51:F51 B56:F56 B60:F60 B64:F64 B68:F69 B73:F73 B79:F79">
      <formula1>0</formula1>
    </dataValidation>
    <dataValidation type="decimal" operator="greaterThan" allowBlank="1" showInputMessage="1" showErrorMessage="1" errorTitle="zero value not valid" error="Please, enter a value greater than zero. If any of the parameters is equal to zero, please leave the cell blank. Zero values would create errors in the spreadsheet._x000a_" sqref="B14:F14">
      <formula1>0</formula1>
    </dataValidation>
  </dataValidations>
  <pageMargins left="0.7" right="0.7" top="0.75" bottom="0.75" header="0.3" footer="0.3"/>
  <pageSetup paperSize="9" scale="97" orientation="portrait" verticalDpi="599" r:id="rId1"/>
  <rowBreaks count="2" manualBreakCount="2">
    <brk id="49" max="16383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Entry</vt:lpstr>
      <vt:lpstr>Entry!OLE_LINK1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QUINTERO Rocio (JRC-SEVILLA)</dc:creator>
  <cp:lastModifiedBy>Gianluca Cesarei</cp:lastModifiedBy>
  <cp:lastPrinted>2015-12-09T08:39:01Z</cp:lastPrinted>
  <dcterms:created xsi:type="dcterms:W3CDTF">2015-08-17T14:27:06Z</dcterms:created>
  <dcterms:modified xsi:type="dcterms:W3CDTF">2016-02-17T10:08:05Z</dcterms:modified>
</cp:coreProperties>
</file>