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autoCompressPictures="0"/>
  <mc:AlternateContent xmlns:mc="http://schemas.openxmlformats.org/markup-compatibility/2006">
    <mc:Choice Requires="x15">
      <x15ac:absPath xmlns:x15ac="http://schemas.microsoft.com/office/spreadsheetml/2010/11/ac" url="https://isprambiente-my.sharepoint.com/personal/giulia_maggiorelli_isprambiente_it/Documents/Desktop/ECOLABEL_HOME(Key)/ISTRUTTORIE/"/>
    </mc:Choice>
  </mc:AlternateContent>
  <xr:revisionPtr revIDLastSave="0" documentId="8_{740F2686-2BFE-4A04-8894-4EA56DF19C6F}" xr6:coauthVersionLast="47" xr6:coauthVersionMax="47" xr10:uidLastSave="{00000000-0000-0000-0000-000000000000}"/>
  <bookViews>
    <workbookView xWindow="-110" yWindow="-110" windowWidth="19420" windowHeight="10300" firstSheet="2" activeTab="3" xr2:uid="{00000000-000D-0000-FFFF-FFFF00000000}"/>
  </bookViews>
  <sheets>
    <sheet name="Informazioni per la compilazion" sheetId="1" r:id="rId1"/>
    <sheet name="Modulo di domanda" sheetId="2" r:id="rId2"/>
    <sheet name="Dichiarazioni-Criteri Obbligato" sheetId="3" r:id="rId3"/>
    <sheet name="Dicharazioni-Criteri Facoltativ" sheetId="4" r:id="rId4"/>
    <sheet name="Punteggio Totale" sheetId="5" r:id="rId5"/>
  </sheets>
  <definedNames>
    <definedName name="_xlnm.Print_Area" localSheetId="3">'Dicharazioni-Criteri Facoltativ'!$A$1:$H$32</definedName>
    <definedName name="_xlnm.Print_Area" localSheetId="2">'Dichiarazioni-Criteri Obbligato'!$A$3:$G$26</definedName>
    <definedName name="_xlnm.Print_Area" localSheetId="0">'Informazioni per la compilazion'!$A$1:$A$3</definedName>
    <definedName name="Chemicalsubstances">#REF!</definedName>
    <definedName name="db" localSheetId="2">'Dichiarazioni-Criteri Obbligato'!$A$3:$G$24</definedName>
    <definedName name="db">#REF!</definedName>
    <definedName name="electricity">#REF!</definedName>
    <definedName name="heatingenergy">#REF!</definedName>
    <definedName name="waste">#REF!</definedName>
    <definedName name="water">#REF!</definedName>
    <definedName name="Z_B57AFC39_7BC2_4CBD_A0A8_87008E0DB765_.wvu.Cols" localSheetId="2" hidden="1">'Dichiarazioni-Criteri Obbligato'!$Y:$Y</definedName>
    <definedName name="Z_B57AFC39_7BC2_4CBD_A0A8_87008E0DB765_.wvu.Cols" localSheetId="0" hidden="1">'Informazioni per la compilazion'!$B:$B</definedName>
    <definedName name="Z_B57AFC39_7BC2_4CBD_A0A8_87008E0DB765_.wvu.Cols" localSheetId="1" hidden="1">'Modulo di domanda'!#REF!</definedName>
    <definedName name="Z_B57AFC39_7BC2_4CBD_A0A8_87008E0DB765_.wvu.PrintArea" localSheetId="2" hidden="1">'Dichiarazioni-Criteri Obbligato'!$A$3:$G$26</definedName>
    <definedName name="Z_E0F1947B_DBB1_4302_8ABF_0F9B5D68BCD9_.wvu.Cols" localSheetId="2" hidden="1">'Dichiarazioni-Criteri Obbligato'!$Y:$Y</definedName>
    <definedName name="Z_E0F1947B_DBB1_4302_8ABF_0F9B5D68BCD9_.wvu.Cols" localSheetId="0" hidden="1">'Informazioni per la compilazion'!$B:$B</definedName>
    <definedName name="Z_E0F1947B_DBB1_4302_8ABF_0F9B5D68BCD9_.wvu.Cols" localSheetId="1" hidden="1">'Modulo di domanda'!#REF!</definedName>
    <definedName name="Z_E0F1947B_DBB1_4302_8ABF_0F9B5D68BCD9_.wvu.PrintArea" localSheetId="2" hidden="1">'Dichiarazioni-Criteri Obbligato'!$A$3:$G$26</definedName>
    <definedName name="Z_E0F1947B_DBB1_4302_8ABF_0F9B5D68BCD9_.wvu.PrintArea" localSheetId="0" hidden="1">'Informazioni per la compilazion'!$A$1:$A$3</definedName>
  </definedNames>
  <calcPr calcId="191029"/>
  <customWorkbookViews>
    <customWorkbookView name="mrriera - Vista personalizada" guid="{B57AFC39-7BC2-4CBD-A0A8-87008E0DB765}" mergeInterval="0" personalView="1" maximized="1" xWindow="1" yWindow="1" windowWidth="1916" windowHeight="850" tabRatio="859" activeSheetId="4"/>
    <customWorkbookView name="VIDAL ABARCA GARRIDO Candela (JRC-SEVILLA) - Personal View" guid="{E0F1947B-DBB1-4302-8ABF-0F9B5D68BCD9}" mergeInterval="0" personalView="1" maximized="1" xWindow="240" yWindow="120" windowWidth="1916" windowHeight="694" tabRatio="85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9" i="3" l="1"/>
  <c r="G14" i="3"/>
  <c r="G5" i="3" l="1"/>
  <c r="G4" i="3"/>
  <c r="G4" i="4"/>
  <c r="H4" i="4"/>
  <c r="B4" i="5"/>
  <c r="G5" i="4"/>
  <c r="H5" i="4" s="1"/>
  <c r="G6" i="4"/>
  <c r="H6" i="4"/>
  <c r="B6" i="5" s="1"/>
  <c r="G9" i="4"/>
  <c r="H9" i="4" s="1"/>
  <c r="B8" i="5" s="1"/>
  <c r="G10" i="4"/>
  <c r="G11" i="4"/>
  <c r="H10" i="4"/>
  <c r="B9" i="5" s="1"/>
  <c r="G12" i="4"/>
  <c r="H12" i="4" s="1"/>
  <c r="B10" i="5" s="1"/>
  <c r="G14" i="4"/>
  <c r="G15" i="4"/>
  <c r="H14" i="4"/>
  <c r="B11" i="5" s="1"/>
  <c r="G16" i="4"/>
  <c r="G17" i="4"/>
  <c r="G18" i="4"/>
  <c r="G20" i="4"/>
  <c r="G19" i="4"/>
  <c r="G21" i="4"/>
  <c r="G22" i="4"/>
  <c r="G23" i="4"/>
  <c r="H22" i="4" s="1"/>
  <c r="B14" i="5" s="1"/>
  <c r="G24" i="4"/>
  <c r="G25" i="4"/>
  <c r="G26" i="4"/>
  <c r="G27" i="4"/>
  <c r="G8" i="4"/>
  <c r="G7" i="4"/>
  <c r="G25" i="3"/>
  <c r="G24" i="3"/>
  <c r="G23" i="3"/>
  <c r="G22" i="3"/>
  <c r="G18" i="3"/>
  <c r="G17" i="3"/>
  <c r="G16" i="3"/>
  <c r="G15" i="3"/>
  <c r="G13" i="3"/>
  <c r="G12" i="3"/>
  <c r="G11" i="3"/>
  <c r="G10" i="3"/>
  <c r="G9" i="3"/>
  <c r="G8" i="3"/>
  <c r="G7" i="3"/>
  <c r="H7" i="4" l="1"/>
  <c r="H19" i="4"/>
  <c r="B13" i="5" s="1"/>
  <c r="H16" i="4"/>
  <c r="B12" i="5" s="1"/>
  <c r="H24" i="4"/>
  <c r="B15" i="5" s="1"/>
  <c r="B5" i="5"/>
  <c r="B7" i="5"/>
  <c r="G20" i="3"/>
  <c r="B16" i="5" l="1"/>
  <c r="C1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Raquel Villalba</author>
  </authors>
  <commentList>
    <comment ref="B24" authorId="0" shapeId="0" xr:uid="{00000000-0006-0000-0100-000001000000}">
      <text>
        <r>
          <rPr>
            <sz val="9"/>
            <rFont val="Tahoma"/>
            <family val="2"/>
          </rPr>
          <t xml:space="preserve">Il servizio di pulizia di ambienti interni comprende attività di disinfezione o attività di pulizia effettuate presso siti produttivi o attività per le quali i prodotti di pulizia sono forniti dal cliente.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Raquel Villalba</author>
    <author>mrriera</author>
  </authors>
  <commentList>
    <comment ref="A4" authorId="0" shapeId="0" xr:uid="{00000000-0006-0000-0200-000001000000}">
      <text>
        <r>
          <rPr>
            <b/>
            <sz val="9"/>
            <rFont val="Tahoma"/>
            <family val="2"/>
          </rPr>
          <t xml:space="preserve">Criterio M1 - Uso di prodotti per la pulizia aventi un ridotto impatto ambientale
</t>
        </r>
        <r>
          <rPr>
            <sz val="9"/>
            <rFont val="Tahoma"/>
            <family val="2"/>
          </rPr>
          <t>Il presente criterio disciplina solo i prodotti usati direttamente per le mansioni di pulizia di ambienti interni cui è stato assegnato l'Ecolabel UE. Il richiedente è tenuto al rispetto di entrambi i criteri M1 a) ed M1 b).</t>
        </r>
        <r>
          <rPr>
            <b/>
            <sz val="9"/>
            <rFont val="Tahoma"/>
            <family val="2"/>
          </rPr>
          <t xml:space="preserve">
</t>
        </r>
        <r>
          <rPr>
            <sz val="9"/>
            <rFont val="Tahoma"/>
            <family val="2"/>
          </rPr>
          <t xml:space="preserve">
</t>
        </r>
      </text>
    </comment>
    <comment ref="B4" authorId="0" shapeId="0" xr:uid="{00000000-0006-0000-0200-000002000000}">
      <text>
        <r>
          <rPr>
            <b/>
            <sz val="9"/>
            <rFont val="Tahoma"/>
            <family val="2"/>
          </rPr>
          <t>M1 (a) Prodotti cui è stato assegnato il marchio Ecolabel UE e altri marchi ISO tipo I</t>
        </r>
        <r>
          <rPr>
            <sz val="9"/>
            <rFont val="Tahoma"/>
            <family val="2"/>
          </rPr>
          <t xml:space="preserve">
Almeno il 50 % in volume d'acquisto di tutti i prodotti per la pulizia usati annualmente, escluse le salviette umidificate, altri prodotti preumidificati e i prodotti usati per impregnare e conservare gli spazzoloni lavapavimenti a frange (durante le operazioni di lavanderia), ha ottenuto il marchio Ecolabel UE per la pulizia di superfici dure a norma della decisione (UE) 2017/1217 della Commissione o un altro marchio ecologico EN ISO 14024 tipo I riconosciuto ufficialmente a livello nazionale o regionale negli Stati membri.
</t>
        </r>
        <r>
          <rPr>
            <i/>
            <sz val="9"/>
            <rFont val="Tahoma"/>
            <family val="2"/>
          </rPr>
          <t>Valutazione e verifica:</t>
        </r>
        <r>
          <rPr>
            <sz val="9"/>
            <rFont val="Tahoma"/>
            <family val="2"/>
          </rPr>
          <t xml:space="preserve">
Il richiedente comunica i dati annui (denominazione commerciale e volume dei prodotti) e la documentazione (comprese le fatture pertinenti o gli inventari del sito) in cui si indicano i prodotti per la pulizia usati nei contratti di servizio di pulizia di ambienti interni cui è stato assegnato l'Ecolabel UE. Se si utilizzano prodotti cui è stato assegnato il marchio Ecolabel UE, il richiedente fornisce una copia del certificato Ecolabel UE e/o dell'etichetta dell'imballaggio a dimostrazione che il marchio è stato assegnato conformemente alla decisione (UE) 2017/1217.
Se si utilizzano altri prodotti cui è stato assegnato un marchio ISO tipo I, il richiedente fornisce una copia del certificato del marchio tipo I e/o dell'etichetta dell'imballaggio.
</t>
        </r>
      </text>
    </comment>
    <comment ref="B5" authorId="0" shapeId="0" xr:uid="{00000000-0006-0000-0200-000003000000}">
      <text>
        <r>
          <rPr>
            <b/>
            <sz val="9"/>
            <rFont val="Tahoma"/>
            <family val="2"/>
          </rPr>
          <t>M1(b) Sostanze pericolose</t>
        </r>
        <r>
          <rPr>
            <sz val="9"/>
            <rFont val="Tahoma"/>
            <family val="2"/>
          </rPr>
          <t xml:space="preserve">
(i) i) I prodotti cui non è stato assegnato il marchio Ecolabel UE per la pulizia di superfici dure o un altro marchio ecologico EN ISO 14024 tipo I riconosciuto ufficialmente a livello nazionale o regionale negli Stati membri non contengono le sostanze elencate al criterio 4 a) i) della suddetta decisione, indipendentemente dalla concentrazione.
(ii) ii) I prodotti cui non è stato assegnato il marchio Ecolabel UE per la pulizia di superfici dure o un altro marchio ecologico EN ISO 14024 tipo I riconosciuto ufficialmente a livello nazionale o regionale negli Stati membri non contengono le sostanze elencate al criterio 4 a) ii) della suddetta decisione, in quantità superiori a quanto autorizzato nel criterio.
(iii)iii) I prodotti cui non è stato assegnato il marchio Ecolabel UE per la pulizia di superfici dure o un altro marchio ecologico EN ISO 14024 tipo I riconosciuto ufficialmente a livello nazionale o regionale negli Stati membri non sono classificati né etichettati per tossicità acuta, tossicità specifica per organi bersaglio, sensibilizzazione respiratoria e cutanea, come cancerogeni, mutageni o tossici per la riproduzione o pericolosi per l'ambiente, ai sensi del regolamento (CE) n. 1272/2008 del Parlamento europeo e del Consiglio (1) e interpretati secondo le indicazioni di pericolo di cui alla tabella 1.
Le salviette umidificate e gli altri prodotti preumidificati sono conformi al presente criterio.
</t>
        </r>
        <r>
          <rPr>
            <i/>
            <sz val="9"/>
            <rFont val="Tahoma"/>
            <family val="2"/>
          </rPr>
          <t>Valutazione e verifica:</t>
        </r>
        <r>
          <rPr>
            <sz val="9"/>
            <rFont val="Tahoma"/>
            <family val="2"/>
          </rPr>
          <t xml:space="preserve">
Punti i) e ii): il richiedente fornisce una dichiarazione di conformità firmata, corroborata dalle dichiarazioni dei fornitori attestanti che la formulazione del prodotto non contiene le sostanze suelencate, indipendentemente dalla concentrazione o in quantità superiori ai limiti specificati.
Punto iii): il richiedente fornisce una dichiarazione di conformità corroborata dalle schede dati di sicurezza per tutti i prodotti cui non è stato assegnato il marchio Ecolabel UE per la pulizia di superfici dure o un altro marchio ISO tipo I. 
</t>
        </r>
      </text>
    </comment>
    <comment ref="A10" authorId="1" shapeId="0" xr:uid="{00000000-0006-0000-0200-000004000000}">
      <text>
        <r>
          <rPr>
            <b/>
            <sz val="9"/>
            <rFont val="Tahoma"/>
            <family val="2"/>
          </rPr>
          <t>Criterio M2 – Dosaggio dei prodotti per la pulizia</t>
        </r>
        <r>
          <rPr>
            <sz val="9"/>
            <rFont val="Tahoma"/>
            <family val="2"/>
          </rPr>
          <t xml:space="preserve">
Il personale che svolge mansioni di pulizia di ambienti interni cui è stato assegnato l'Ecolabel UE ha accesso ad appositi apparecchi per il dosaggio e la diluizione dei prodotti per la pulizia usati (per esempio erogatori automatici, misurini, pompe manuali, spruzzatori), presso il sito di lavoro o i locali del richiedente. Il personale ha accesso alle corrispondenti istruzioni per un dosaggio e una diluizione corretti.
</t>
        </r>
        <r>
          <rPr>
            <i/>
            <sz val="9"/>
            <rFont val="Tahoma"/>
            <family val="2"/>
          </rPr>
          <t>Valutazione e verifica:</t>
        </r>
        <r>
          <rPr>
            <sz val="9"/>
            <rFont val="Tahoma"/>
            <family val="2"/>
          </rPr>
          <t xml:space="preserve">
Il richiedente fornisce una dichiarazione di conformità al presente criterio corroborata da un elenco degli apparecchi forniti e dall'opportuna documentazione che illustra le istruzioni per il dosaggio e la diluizione corretti fornite al personale.
</t>
        </r>
      </text>
    </comment>
    <comment ref="A12" authorId="1" shapeId="0" xr:uid="{00000000-0006-0000-0200-000005000000}">
      <text>
        <r>
          <rPr>
            <b/>
            <sz val="9"/>
            <rFont val="Tahoma"/>
            <family val="2"/>
          </rPr>
          <t>Criterio M3 – Uso di prodotti di microfibra</t>
        </r>
        <r>
          <rPr>
            <sz val="9"/>
            <rFont val="Tahoma"/>
            <family val="2"/>
          </rPr>
          <t xml:space="preserve">
Il presente criterio disciplina solo gli accessori tessili per la pulizia non monouso usati direttamente per le mansioni di pulizia di ambienti interni cui è stato assegnato l'Ecolabel UE.
Almeno il 50 % di tali accessori (per esempio stracci e teste di spazzoloni lavapavimenti a frange) usati annualmente è di microfibra.
</t>
        </r>
        <r>
          <rPr>
            <i/>
            <sz val="9"/>
            <rFont val="Tahoma"/>
            <family val="2"/>
          </rPr>
          <t>Valutazione e verifica:</t>
        </r>
        <r>
          <rPr>
            <sz val="9"/>
            <rFont val="Tahoma"/>
            <family val="2"/>
          </rPr>
          <t xml:space="preserve">
Il richiedente comunica i dati annui (tipo e quantitativi dei prodotti) e la documentazione (comprese le fatture pertinenti o gli inventari del sito) in cui si indicano gli accessori tessili utilizzati per la pulizia e si specifica quali di essi siano di microfibra.
</t>
        </r>
      </text>
    </comment>
    <comment ref="A13" authorId="1" shapeId="0" xr:uid="{00000000-0006-0000-0200-000006000000}">
      <text>
        <r>
          <rPr>
            <b/>
            <sz val="9"/>
            <rFont val="Tahoma"/>
            <family val="2"/>
          </rPr>
          <t>Criterio M4 – Formazione del personale</t>
        </r>
        <r>
          <rPr>
            <sz val="9"/>
            <rFont val="Tahoma"/>
            <family val="2"/>
          </rPr>
          <t xml:space="preserve">
Il richiedente mette a disposizione informazioni, fra cui procedure scritte o manuali, e formazioni del personale che svolge mansioni di pulizia di ambienti interni cui è stato assegnato l'Ecolabel UE e dei responsabili della supervisione di tali mansioni. La formazione copre i seguenti argomenti, se pertinenti alle mansioni svolte dai membri del personale.
— Il personale è sensibilizzato alla natura del marchio Ecolabel UE e alle sue implicazioni per i servizi di pulizia. Prodotti per la pulizia
— Il personale è formato all'uso del dosaggio corretto dei prodotti per ciascuna mansione di pulizia.
— Il personale è formato all'uso del tasso di diluizione corretto per i prodotti per la pulizia non diluiti e all'uso degli appositi apparecchi per il dosaggio.
— Il personale è formato allo stoccaggio corretto dei prodotti per la pulizia.
— La formazione prevede la minimizzazione della gamma di prodotti per la pulizia usati come mezzo per minimizzare il rischio di uso eccessivo e di uso scorretto di tali prodotti.
Risparmio di energia
— Il personale è formato all'uso di acqua non riscaldata per diluire i prodotti, salvo diversa indicazione del fabbricante dei prodotti.
— Se del caso, il personale è formato all'uso del ciclo e della temperatura corretti per le lavatrici sia industriali, sia domestiche.
— Se del caso, il personale è formato a spegnere le luci al termine dello svolgimento delle mansioni. Risparmio d'acqua
— Il personale è formato all'uso di prodotti di microfibra, se del caso, per minimizzare l'uso di acqua e di prodotti per la pulizia.
Rifiuti
— Il personale è formato all'uso di accessori per la pulizia durevoli e riutilizzabili e a minimizzare l'uso di forniture per la pulizia monouso (per esempio guanti), nella misura in cui non si pregiudicano la sicurezza del personale e le norme igieniche.
— Il personale è formato allo smaltimento corretto delle acque reflue.
— Il personale riceve una formazione specifica sulla gestione dei rifiuti per contribuire a soddisfare i requisiti di cui ai criteri M6 e O7, ove pertinente. La formazione comprende la gestione dei rifiuti solidi sia presso i locali della società, sia presso i siti di lavoro.
Salute e sicurezza
— Il personale è formato in merito alle questioni di salute, sicurezza e ambiente in relazione alle mansioni di pulizia ed è incoraggiato ad adottare le migliori pratiche. Si annoverano informazioni in merito a:
• schede dati di sicurezza e manipolazione di sostanze chimiche;
• ergonomia e legislazione nazionale vigente in materia di sicurezza e salute sul posto di lavoro;
• rimozione, pulizia e stoccaggio dei guanti riutilizzabili (se pertinente) e
• sicurezza stradale e guida ecologica (applicabile ai richiedenti il cui personale è responsabile della guida nell'ambito dell'erogazione dei servizi di pulizia).
Il personale neoassunto permanente e temporaneo riceve un'apposita formazione entro sei settimane dall'inizio dell'impiego. Il personale è aggiornato in merito a tutti gli aspetti del  presente  criterio  almeno  una  volta l'anno. Sebbene tale aggiornamento non debba costituire una ripetizione della sessione di formazione iniziale fornita   a tutto il personale, esso riguarda tutte le questioni ambientali di cui sopra e garantisce che il personale interessato sia pienamente a conoscenza delle proprie responsabilità.
</t>
        </r>
        <r>
          <rPr>
            <i/>
            <sz val="9"/>
            <rFont val="Tahoma"/>
            <family val="2"/>
          </rPr>
          <t>Valutazione e verifica:</t>
        </r>
        <r>
          <rPr>
            <sz val="9"/>
            <rFont val="Tahoma"/>
            <family val="2"/>
          </rPr>
          <t xml:space="preserve">
Il richiedente presenta una dichiarazione di conformità al presente criterio corroborata dai dettagli annuali relativi al programma di formazione (data e tipo, formazione iniziale o aggiornamento), i relativi contenuti e le informazioni concernenti il personale che ha seguito la formazione. Il richiedente fornisce inoltre copie delle procedure e delle comunicazioni al personale riguardanti tutti gli aspetti relativi alla formazione. Le date e i tipi di formazione del personale sono registrati a dimostrazione dell'avvenuto aggiornamento formativo.
Qualora i corsi di formazione siano forniti nell'ambito di un quadro formativo esterno, è possibile presentare la documentazione attestante la partecipazione (per esempio certificato di formazione) e il contenuto della formazione come prova di conformità, a condizione che siano stati trattati gli argomenti elencati nel presente criterio.
Se una società assume, su base permanente o temporanea, il personale proveniente da un altro fornitore di servizi di pulizia e se il personale ha seguito la formazione durante l'anno precedente, non è necessario ripetere tale formazione, purché sia possibile presentare la documentazione attestante la partecipazione a un programma formativo (per esempio certificato di formazione) e gli argomenti trattati.
 </t>
        </r>
      </text>
    </comment>
    <comment ref="A19" authorId="1" shapeId="0" xr:uid="{00000000-0006-0000-0200-000007000000}">
      <text>
        <r>
          <rPr>
            <b/>
            <sz val="9"/>
            <rFont val="Tahoma"/>
            <family val="2"/>
          </rPr>
          <t>Criterio M5 – Rudimenti di un sistema di gestione ambientale</t>
        </r>
        <r>
          <rPr>
            <sz val="9"/>
            <rFont val="Tahoma"/>
            <family val="2"/>
          </rPr>
          <t xml:space="preserve">
Il richiedente ha adottato i requisiti minimi di un sistema di gestione ambientale con l'attuazione dei seguenti elementi:
• Una politica ambientale che identifichi gli impatti ambientali diretti e indiretti più rilevanti nonché la risposta dell'orga­ nizzazione ad essi;
• Un programma d'azione dettagliato che garantisca che la politica ambientale dell'organizzazione sia applicata ai servizi erogati. Tale programma fissa altresì obiettivi di prestazione ambientale sull'uso delle risorse (per esempio riduzione dell'uso dei prodotti per la pulizia) e le azioni intese a ridurre l'impatto ambientale. La fissazione di obiettivi e azioni è corroborata dalla raccolta di dati sull'uso delle risorse e su altri aspetti ambientali (per esempio generazione rifiuti);
• Un processo interno di valutazione a cadenza annuale inteso a verificare le prestazioni della società rispetto agli obiettivi stabiliti nel programma d'azione. Gli esiti della valutazione sono usati dal consiglio d'amministrazione dell'organiz­ zazione per migliorare continuamente le prestazioni aggiornando la politica ambientale e il programma d'azione.
La politica ambientale e le prestazioni dell'organizzazione relative agli obiettivi fissati sono disponibili per consultazione da parte del pubblico presso i locali del richiedente.
Si tengono in considerazione le osservazioni e le risposte che i clienti sono invitati a formulare nell'ambito di un questionario o di una lista di controllo.
</t>
        </r>
        <r>
          <rPr>
            <i/>
            <sz val="9"/>
            <rFont val="Tahoma"/>
            <family val="2"/>
          </rPr>
          <t>Valutazione e verifica:</t>
        </r>
        <r>
          <rPr>
            <sz val="9"/>
            <rFont val="Tahoma"/>
            <family val="2"/>
          </rPr>
          <t xml:space="preserve">
Il richiedente fornisce una dichiarazione di conformità al presente criterio corroborata da una copia della politica ambientale, del programma d'azione, della relazione di valutazione e delle procedure adottate al fine di tenere conto delle osservazioni e dei riscontri dei clienti. La relazione di valutazione include un elenco delle eventuali azioni correttive da adottare ed è messa a disposizione dell'organismo competente il più presto possibile dopo la data di presentazione della domanda per ottenere il marchio Ecolabel UE. Su richiesta dell'organismo competente si presenta documentazione aggiornata al fine di dimostrare la conformità durante il periodo di durata di assegnazione del marchio.
Si considera che i richiedenti registrati EMAS e/o certificati secondo la norma ISO 14001 e i richiedenti che fanno parte di un'organizzazione registrata EMAS e/o certificata secondo la norma ISO 14001 abbiano soddisfatto il presente criterio se presentano la registrazione EMAS e/o il certificato ISO 14001 a dimostrazione della conformità.
</t>
        </r>
      </text>
    </comment>
    <comment ref="A24" authorId="1" shapeId="0" xr:uid="{00000000-0006-0000-0200-000008000000}">
      <text>
        <r>
          <rPr>
            <b/>
            <sz val="9"/>
            <rFont val="Tahoma"/>
            <family val="2"/>
          </rPr>
          <t>Criterio M6 –Raccolta differenziata dei rifiuti solidi presso i locali del richiedente</t>
        </r>
        <r>
          <rPr>
            <sz val="9"/>
            <rFont val="Tahoma"/>
            <family val="2"/>
          </rPr>
          <t xml:space="preserve">
Il presente criterio disciplina solo i rifiuti generati presso i locali del richiedente.
Il richiedente fornisce al personale i mezzi per effettuare la raccolta differenziata dei rifiuti solidi generati presso i propri locali, inviandoli verso le apposite categorie di flussi di rifiuti per essere trattati (per esempio riciclaggio, incenerimento) o smaltiti a norma delle pratiche e degli impianti locali o nazionali di gestione dei rifiuti.
</t>
        </r>
        <r>
          <rPr>
            <i/>
            <sz val="9"/>
            <rFont val="Tahoma"/>
            <family val="2"/>
          </rPr>
          <t>Valutazione e verifica:</t>
        </r>
        <r>
          <rPr>
            <sz val="9"/>
            <rFont val="Tahoma"/>
            <family val="2"/>
          </rPr>
          <t xml:space="preserve">
Il richiedente fornisce una dichiarazione di conformità corroborata da una descrizione delle diverse categorie di rifiuti solidi raccolti e differenziati presso i propri locali. Si allegano altresì informazioni sui diversi flussi di rifiuti solidi accettati per un ulteriore trattamento o per smaltimento dalle autorità locali e/o da agenzie private (nell'ambito di contratti pertinenti.
</t>
        </r>
      </text>
    </comment>
    <comment ref="A25" authorId="1" shapeId="0" xr:uid="{00000000-0006-0000-0200-000009000000}">
      <text>
        <r>
          <rPr>
            <b/>
            <sz val="9"/>
            <rFont val="Tahoma"/>
            <family val="2"/>
          </rPr>
          <t>Criterio M7 - Informazioni che figurano sull'Ecolabel UE</t>
        </r>
        <r>
          <rPr>
            <sz val="9"/>
            <rFont val="Tahoma"/>
            <family val="2"/>
          </rPr>
          <t xml:space="preserve">
Il documento «Guidelines for the use of the EU Ecolabel logo» sull'uso dell'etichetta facoltativa con casella di testo è pubblicato all'indirizzo: http://ec.europa.eu/environment/ecolabel/documents/logo_guidelines.pdf
L'etichetta facoltativa con la casella di testo reca la seguente dicitura:
"[Operatore ai sensi dell'articolo 3, paragrafo 2] ha adottato misure attive per erogare servizi di pulizia di ambienti interni dal ridotto impatto ambientale grazie:
• all'uso di prodotti per la pulizia certificati con marchi ecologici;
• alla formazione specifica del personale;
• a un sistema di gestione ambientale."
</t>
        </r>
        <r>
          <rPr>
            <i/>
            <sz val="9"/>
            <rFont val="Tahoma"/>
            <family val="2"/>
          </rPr>
          <t xml:space="preserve">Valutazione e verifica:
</t>
        </r>
        <r>
          <rPr>
            <sz val="9"/>
            <color indexed="81"/>
            <rFont val="Tahoma"/>
            <family val="2"/>
          </rPr>
          <t xml:space="preserve">Per soddisfare il presente criterio il richiedente fornisce una dichiarazione di conformità nella quale si precisa su quale supporto si intenda presentare il logo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mrriera</author>
  </authors>
  <commentList>
    <comment ref="A4" authorId="0" shapeId="0" xr:uid="{00000000-0006-0000-0300-000001000000}">
      <text>
        <r>
          <rPr>
            <b/>
            <sz val="9"/>
            <rFont val="Tahoma"/>
            <family val="2"/>
          </rPr>
          <t xml:space="preserve">Criterio O1 –Uso elevato di prodotti per la pulizia aventi un ridotto impatto ambientale (massimo 3 punti)
</t>
        </r>
        <r>
          <rPr>
            <sz val="9"/>
            <rFont val="Tahoma"/>
            <family val="2"/>
          </rPr>
          <t xml:space="preserve">
</t>
        </r>
        <r>
          <rPr>
            <b/>
            <sz val="9"/>
            <rFont val="Tahoma"/>
            <family val="2"/>
          </rPr>
          <t xml:space="preserve">Il presente criterio disciplina solo i prodotti usati direttamente per le mansioni di pulizia di ambienti interni cui è stato assegnato l'Ecolabel UE.
</t>
        </r>
        <r>
          <rPr>
            <sz val="9"/>
            <rFont val="Tahoma"/>
            <family val="2"/>
          </rPr>
          <t xml:space="preserve">
Il richiedente accumula punti in base alla percentuale in volume d'acquisto di tutti i prodotti per la pulizia usati annualmente, escluse le salviette umidificate e altri prodotti preumidificati, che hanno ottenuto il marchio Ecolabel UE per la pulizia di superfici dure o un altro marchio ecologico EN ISO 14024 tipo I riconosciuto ufficialmente a livello nazionale o regionale negli Stati membri, come segue:
- almeno 65 %: 1 punto
- almeno 75 %: 2 punti
- almeno 95 %: 3 punti
</t>
        </r>
        <r>
          <rPr>
            <i/>
            <sz val="9"/>
            <color indexed="81"/>
            <rFont val="Tahoma"/>
            <family val="2"/>
          </rPr>
          <t>Valutazione e verifica</t>
        </r>
        <r>
          <rPr>
            <sz val="9"/>
            <rFont val="Tahoma"/>
            <family val="2"/>
          </rPr>
          <t xml:space="preserve">:
Il richiedente comunica i dati annui (denominazione commerciale e volume dei prodotti) e la documentazione (comprese le fatture pertinenti o gli inventari del sito) in cui si indicano i prodotti per la pulizia usati nei contratti di servizio di pulizia di ambienti interni cui è stato assegnato l'Ecolabel UE. Se si utilizzano prodotti Ecolabel UE, il richiedente fornisce una copia del certificato Ecolabel UE e/o dell'etichetta dell'imballaggio a dimostrazione che il marchio è stato assegnato conformemente alla decisione (UE) 2017/1217. Se si utilizzano altri prodotti cui è stato assegnato un marchio ISO tipo I, il richiedente fornisce una copia del certificato del marchio tipo I e/o dell'etichetta dell'imballaggio.
</t>
        </r>
      </text>
    </comment>
    <comment ref="A5" authorId="0" shapeId="0" xr:uid="{00000000-0006-0000-0300-000002000000}">
      <text>
        <r>
          <rPr>
            <b/>
            <sz val="9"/>
            <rFont val="Tahoma"/>
            <family val="2"/>
          </rPr>
          <t>Criterio O2 – Uso di prodotti per la pulizia concentrati non diluiti (massimo 3 punti)</t>
        </r>
        <r>
          <rPr>
            <sz val="9"/>
            <rFont val="Tahoma"/>
            <family val="2"/>
          </rPr>
          <t xml:space="preserve">
</t>
        </r>
        <r>
          <rPr>
            <b/>
            <sz val="9"/>
            <rFont val="Tahoma"/>
            <family val="2"/>
          </rPr>
          <t>Il presente criterio disciplina solo i prodotti usati direttamente per le mansioni di pulizia di ambienti interni cui è stato assegnato l'Ecolabel UE.</t>
        </r>
        <r>
          <rPr>
            <sz val="9"/>
            <rFont val="Tahoma"/>
            <family val="2"/>
          </rPr>
          <t xml:space="preserve">
Il richiedente accumula punti in base alla percentuale in volume d'acquisto di tutti i prodotti per la pulizia usati annualmente, escluse le salviette umidificate, altri prodotti preumidificati e i prodotti usati per impregnare e conservare gli spazzoloni lavapavimenti a frange (durante le operazioni di lavanderia), aventi un tasso di diluizione minimo di 1:100, come segue:
- almeno 15 %: 1 punto
- almeno 30 %: 2 punti
- almeno 50 %: 3 punti
</t>
        </r>
        <r>
          <rPr>
            <i/>
            <sz val="9"/>
            <color indexed="81"/>
            <rFont val="Tahoma"/>
            <family val="2"/>
          </rPr>
          <t>Valutazione e verifica:</t>
        </r>
        <r>
          <rPr>
            <sz val="9"/>
            <rFont val="Tahoma"/>
            <family val="2"/>
          </rPr>
          <t xml:space="preserve">
Il richiedente comunica i dati annui (denominazione commerciale e volume dei prodotti) e la documentazione (comprese le fatture pertinenti o gli inventari del sito) in cui si indicano i prodotti per la pulizia usati. Per ciascun prodotto si presenta la documentazione relativa al tasso di diluizione usato (schede dati di sicurezza, istruzioni per l'utilizzatore o altri mezzi analoghi). Se un prodotto può essere usato a diversi tassi di diluizione, si comunica il tasso di diluizione di uso più comune, come giustificato dalle istruzioni impartite internamente al personale. Per i prodotti pronti all'uso il tasso di diluizione è indicato pari a 1
e.
</t>
        </r>
      </text>
    </comment>
    <comment ref="A6" authorId="0" shapeId="0" xr:uid="{00000000-0006-0000-0300-000003000000}">
      <text>
        <r>
          <rPr>
            <b/>
            <sz val="9"/>
            <rFont val="Tahoma"/>
            <family val="2"/>
          </rPr>
          <t>Criterion O3 – Uso elevato di prodotti di microfibra (massimo 3 punti)</t>
        </r>
        <r>
          <rPr>
            <sz val="9"/>
            <rFont val="Tahoma"/>
            <family val="2"/>
          </rPr>
          <t xml:space="preserve">
</t>
        </r>
        <r>
          <rPr>
            <b/>
            <sz val="9"/>
            <rFont val="Tahoma"/>
            <family val="2"/>
          </rPr>
          <t>Il presente criterio disciplina solo gli accessori tessili per la pulizia non monouso usati direttamente per le mansioni di pulizia di ambienti interni cui è stato assegnato l'Ecolabel UE.</t>
        </r>
        <r>
          <rPr>
            <sz val="9"/>
            <rFont val="Tahoma"/>
            <family val="2"/>
          </rPr>
          <t xml:space="preserve">  
Il richiedente accumula punti in base alla percentuale in volume d'acquisto degli accessori tessili per la pulizia (per esempio stracci, teste di spazzoloni lavapavimenti a frange) per la pulizia usati annualmente, fatti di microfibra, come segue:
- almeno 65 %: 1 punto
- almeno 75 %: 2 punti
- almeno 95 %: 3 punti
</t>
        </r>
        <r>
          <rPr>
            <i/>
            <sz val="9"/>
            <color indexed="81"/>
            <rFont val="Tahoma"/>
            <family val="2"/>
          </rPr>
          <t>Valutazione e verifica:</t>
        </r>
        <r>
          <rPr>
            <sz val="9"/>
            <rFont val="Tahoma"/>
            <family val="2"/>
          </rPr>
          <t xml:space="preserve">
Il richiedente comunica i dati annui (tipo e quantitativi dei prodotti) e la documentazione (comprese le fatture pertinenti o gli inventari del sito) in cui si indicano gli accessori tessili utilizzati per la pulizia e si specifica quali di essi siano di microfibra.
</t>
        </r>
      </text>
    </comment>
    <comment ref="A7" authorId="0" shapeId="0" xr:uid="{00000000-0006-0000-0300-000004000000}">
      <text>
        <r>
          <rPr>
            <b/>
            <sz val="9"/>
            <rFont val="Tahoma"/>
            <family val="2"/>
          </rPr>
          <t>Criterio O4 – Uso di accessori per la pulizia aventi un ridotto impatto ambientale (massimo 4 punti)</t>
        </r>
        <r>
          <rPr>
            <sz val="9"/>
            <rFont val="Tahoma"/>
            <family val="2"/>
          </rPr>
          <t xml:space="preserve">
</t>
        </r>
        <r>
          <rPr>
            <b/>
            <sz val="9"/>
            <rFont val="Tahoma"/>
            <family val="2"/>
          </rPr>
          <t>Il presente criterio disciplina solo accessori tessili per la pulizia usati direttamente per le mansioni di pulizia di ambienti interni cui è stato assegnato l'Ecolabel UE.
O4 (a) Spazzoloni lavapavimenti a frange (massimo 2 punti)</t>
        </r>
        <r>
          <rPr>
            <sz val="9"/>
            <rFont val="Tahoma"/>
            <family val="2"/>
          </rPr>
          <t xml:space="preserve">
Il richiedente accumula punti in base alla percentuale di teste di spazzoloni lavapavimenti a frange usate annualmente cui è stato assegnato il marchio Ecolabel UE per i tessili o un altro marchio ecologico EN ISO 14024 tipo I riconosciuto ufficialmente a livello nazionale o regionale negli Stati membri, come segue:
- almeno 20 %: 1 punto
- almeno 50 %: 2 punti
</t>
        </r>
        <r>
          <rPr>
            <b/>
            <sz val="9"/>
            <rFont val="Tahoma"/>
            <family val="2"/>
          </rPr>
          <t>O4 (b) Stracci (massimo 2 punti)</t>
        </r>
        <r>
          <rPr>
            <sz val="9"/>
            <rFont val="Tahoma"/>
            <family val="2"/>
          </rPr>
          <t xml:space="preserve">
Il richiedente accumula punti in base alla percentuale di stracci usati annualmente cui è stato assegnato il marchio Ecolabel UE per i tessili o un altro marchio ecologico EN ISO 14024 tipo I riconosciuto ufficialmente a livello nazionale o regionale negli Stati membri, come segue:
- almeno 20 %: 1 punto
- almeno 50 %: 2 punti
</t>
        </r>
        <r>
          <rPr>
            <i/>
            <sz val="9"/>
            <rFont val="Tahoma"/>
            <family val="2"/>
          </rPr>
          <t>Valutazione e verifica:</t>
        </r>
        <r>
          <rPr>
            <sz val="9"/>
            <rFont val="Tahoma"/>
            <family val="2"/>
          </rPr>
          <t xml:space="preserve">
Il richiedente comunica i dati annui (tipo e quantità dei prodotti) e la documentazione (comprese le fatture pertinenti o gli inventari del sito) in cui si indicano i prodotti e gli accessori per la pulizia usati nei contratti di servizio di pulizia di ambienti interni cui è stato assegnato l'Ecolabel UE. Se si utilizzano prodotti cui è stato assegnato il marchio Ecolabel UE, il richiedente fornisce una copia del certificato Ecolabel UE e/o dell'etichetta dell'imballaggio attestante che tale marchio è stato assegnato conformemente alla decisione 2014/350/UE della Commissione (1). Se si utilizzano altri prodotti cui è stato assegnato un marchio ISO tipo I, il richiedente fornisce una copia del certificato del marchio tipo I e/o dell'etichetta dell'imballaggiol.
</t>
        </r>
      </text>
    </comment>
    <comment ref="A9" authorId="0" shapeId="0" xr:uid="{00000000-0006-0000-0300-000005000000}">
      <text>
        <r>
          <rPr>
            <b/>
            <sz val="9"/>
            <rFont val="Tahoma"/>
            <family val="2"/>
          </rPr>
          <t xml:space="preserve">Criterio O5 –Efficienza energetica degli aspirapolvere (massimo 3 punti)
</t>
        </r>
        <r>
          <rPr>
            <sz val="9"/>
            <rFont val="Tahoma"/>
            <family val="2"/>
          </rPr>
          <t xml:space="preserve">
</t>
        </r>
        <r>
          <rPr>
            <b/>
            <sz val="9"/>
            <rFont val="Tahoma"/>
            <family val="2"/>
          </rPr>
          <t>Il presente criterio disciplina solo gli aspirapolvere che rientrano nell'ambito di applicazione del regolamento delegato (UE) n. 665/2013 della Commissione (2). Non rientrano nell'ambito del presente regolamento gli aspiraliquidi, gli aspira­ polvere aspiraliquidi, i robot aspirapolvere, gli aspirapolvere industriali, gli aspirapolvere centralizzati, gli aspirapolvere    a batteria, le lucidatrici per pavimenti e gli aspiratori per esternis.</t>
        </r>
        <r>
          <rPr>
            <sz val="9"/>
            <rFont val="Tahoma"/>
            <family val="2"/>
          </rPr>
          <t xml:space="preserve">
Almeno il 40 % degli aspirapolvere (arrotondato all'unità più vicina) di proprietà del richiedente o da questi noleggiato e usato per erogare i servizi di pulizia di ambienti interni cui è stato assegnato il marchio Ecolabel UE, al momento dell'ac­ quisto appartiene almeno alle seguenti classi di efficienza energetica, a norma del regolamento delegato (UE) n. 665/2013:
- Classe A per gli aspirapolvere acquistati prima del 1o settembre2017;
- Classe A+ per gli aspirapolvere acquistati dopo il 1o settembre2017.
</t>
        </r>
        <r>
          <rPr>
            <i/>
            <sz val="9"/>
            <rFont val="Tahoma"/>
            <family val="2"/>
          </rPr>
          <t>Valutazione e verifica:</t>
        </r>
        <r>
          <rPr>
            <sz val="9"/>
            <rFont val="Tahoma"/>
            <family val="2"/>
          </rPr>
          <t xml:space="preserve">
Il richiedente fornisce la documentazione attestante la conformità con i requisiti relativi alla classe energetica, quali una fattura di acquisto dell'apparecchio e una scheda prodotto ai sensi dell'allegato III del predetto regolamento, congiun­ tamente all'elenco completo degli aspirapolvere usati per erogare i servizi cui è stato assegnato l'Ecolabel UE.
</t>
        </r>
      </text>
    </comment>
    <comment ref="A10" authorId="0" shapeId="0" xr:uid="{00000000-0006-0000-0300-000006000000}">
      <text>
        <r>
          <rPr>
            <b/>
            <sz val="9"/>
            <rFont val="Tahoma"/>
            <family val="2"/>
          </rPr>
          <t>Criterion O6 – Registrazione EMAS o certificazione ISO 14001 dei fornitori dei servizi (massimo 5 punti)</t>
        </r>
        <r>
          <rPr>
            <sz val="9"/>
            <rFont val="Tahoma"/>
            <family val="2"/>
          </rPr>
          <t xml:space="preserve">
Il richiedente è registrato al sistema europeo di ecogestione e audit (EMAS) (5 punti) o è certificato conformemente alla norma EN ISO 14001 (3 punti).
</t>
        </r>
        <r>
          <rPr>
            <i/>
            <sz val="9"/>
            <color indexed="81"/>
            <rFont val="Tahoma"/>
            <family val="2"/>
          </rPr>
          <t>Valutazione e verifica:</t>
        </r>
        <r>
          <rPr>
            <sz val="9"/>
            <rFont val="Tahoma"/>
            <family val="2"/>
          </rPr>
          <t xml:space="preserve">
Il richiedente fornisce la registrazione EMAS o il certificato ISO 14001 a dimostrazione della conformità con il presente criterio.
</t>
        </r>
      </text>
    </comment>
    <comment ref="A12" authorId="0" shapeId="0" xr:uid="{00000000-0006-0000-0300-000007000000}">
      <text>
        <r>
          <rPr>
            <b/>
            <sz val="9"/>
            <rFont val="Tahoma"/>
            <family val="2"/>
          </rPr>
          <t>Criterion O7 –Gestione dei rifiuti solidi presso i siti di lavoro (2 punti)</t>
        </r>
        <r>
          <rPr>
            <sz val="9"/>
            <rFont val="Tahoma"/>
            <family val="2"/>
          </rPr>
          <t xml:space="preserve">
</t>
        </r>
        <r>
          <rPr>
            <b/>
            <sz val="9"/>
            <rFont val="Tahoma"/>
            <family val="2"/>
          </rPr>
          <t>Il presente criterio è applicabile solo nel caso in cui i clienti del richiedente mettono a disposizione del personale di pulizia i mezzi per effettuare la raccolta differenziata nei pertinenti flussi di rifiuti solidi e solo di quanto generato durante l'erogazione dei servizi di pulizia di ambienti interni cui è stato assegnato l'Ecolabel UE (per esempio imballaggio non riutilizzabile dei prodotti per la pulizia, imballaggio degli articoli di consumo) e la predifferenziazione dei rifiuti solidi (per esempio da parte del personale del cliente) presso i siti di lavoro.</t>
        </r>
        <r>
          <rPr>
            <sz val="9"/>
            <rFont val="Tahoma"/>
            <family val="2"/>
          </rPr>
          <t xml:space="preserve">
Il personale addetto alla pulizia effettua la raccolta differenziata dei rifiuti solidi generati durante l'erogazione dei servizi e smaltisce i rifiuti differenziati e predifferenziati negli appositi contenitori all'interno o in prossimità dei siti di lavoro. Questo avviene qualora i clienti mettono a disposizione i mezzi (per esempio contenitori per i rifiuti destinati a flussi distinti di rifiuti solidi) per i rifiuti solidi differenziati da inviare al trattamento (per esempio riciclaggio, incene­ rimento) o inviati allo smaltimento a norma delle pratiche e degli impianti locali o nazionali di gestione dei rifiuti e/o gli eventuali contratti a tal fine con imprese che forniscono servizi di riciclaggio.
</t>
        </r>
        <r>
          <rPr>
            <i/>
            <sz val="9"/>
            <color indexed="81"/>
            <rFont val="Tahoma"/>
            <family val="2"/>
          </rPr>
          <t>Valutazione e verifica:</t>
        </r>
        <r>
          <rPr>
            <sz val="9"/>
            <rFont val="Tahoma"/>
            <family val="2"/>
          </rPr>
          <t xml:space="preserve">
Il richiedente fornisce una dichiarazione di conformità al presente criterio, indicando i diversi flussi di rifiuti solidi accettati dalle autorità locali e/o gli eventuali contratti conclusi a tal fine con imprese che forniscono servizi di riciclaggio per ciascuno dei siti di lavoro interessati.
</t>
        </r>
      </text>
    </comment>
    <comment ref="A14" authorId="0" shapeId="0" xr:uid="{00000000-0006-0000-0300-000008000000}">
      <text>
        <r>
          <rPr>
            <b/>
            <sz val="9"/>
            <rFont val="Tahoma"/>
            <family val="2"/>
          </rPr>
          <t xml:space="preserve">Criterio O8 – Qualità del servizio (massimo 3 punti)
</t>
        </r>
        <r>
          <rPr>
            <sz val="9"/>
            <rFont val="Tahoma"/>
            <family val="2"/>
          </rPr>
          <t xml:space="preserve">
</t>
        </r>
        <r>
          <rPr>
            <b/>
            <sz val="9"/>
            <rFont val="Tahoma"/>
            <family val="2"/>
          </rPr>
          <t>Il richiedente accumula 2 punti se soddisfa i requisiti precisati oltre o 3 punti se ha ottenuto la certificazione ISO 9001 o Nordic INSTA 800.</t>
        </r>
        <r>
          <rPr>
            <sz val="9"/>
            <rFont val="Tahoma"/>
            <family val="2"/>
          </rPr>
          <t xml:space="preserve">
Il richiedente ha nominato un responsabile del servizio e ha adottato procedure intese a monitorare, valutare e migliorare la qualità della pulizia, come precisato oltre. Il responsabile può essere il gestore del sito, un/a caposquadra o un coordinatore/una coordinatrice la cui nomina è finalizzata a organizzare e monitorare le attività di pulizia.
Il richiedente ha adottato:
- procedure intese a monitorare, valutare e migliorare le mansioni di pulizia eseguite (in dettaglio oltre);
- misure intese a migliorare la qualità della pulizia sulla base, per esempio, di risposte alle indagini di soddisfazione del consumatore.
Il richiedente ha inoltre stilato istruzioni scritte, firmate dalla propria squadra di gestione, relativamente alle mansioni lavorative comprese nel servizio. Tali istruzioni scritte sono comunicate al personale di pulizia e rese disponibili per consultazione presso i locali del richiedente e/o presso i siti di lavoro.
Esse comprendono almeno:
- la descrizione delle mansioni (per esempio pulizia di uffici, sanitari, finestre);
- qualità (per esempio livello di pulizia atteso, lista di controllo standardizzata);
- frequenza (per esempio una volta/settimana);
- oggetti da pulire (per esempio tavolo, sedie, acquaio);
- metodi applicabili (per esempio attrezzature e metodo usato per pulire oggetti o zone differenti).
</t>
        </r>
        <r>
          <rPr>
            <i/>
            <sz val="9"/>
            <color indexed="81"/>
            <rFont val="Tahoma"/>
            <family val="2"/>
          </rPr>
          <t>Valutazione e verifica:</t>
        </r>
        <r>
          <rPr>
            <sz val="9"/>
            <rFont val="Tahoma"/>
            <family val="2"/>
          </rPr>
          <t xml:space="preserve">
Il richiedente fornisce il certificato ISO 9001 o INSTA 800 o una dichiarazione di conformità corroborati da:
- un documento che identifica il gestore responsabile della conformità con il presente criterio (è possibile ricorrere a un organigramma per descrivere la struttura organizzativa del richiedente e identificare il responsabile);
- i documenti della società che illustrano le procedure relative alla qualità della pulizia. Nota: qualora tali procedure siano conformi a quanto disposto dalla norma EN 13549 (Servizi di pulizia - Requisiti di base e raccomandazioni per i sistemi di misurazione della qualità) e/o a una norma regionale per la gestione della qualità (per esempio INSTA 800: qualità della pulizia - sistema di misurazione per valutare e classificare la qualità della pulizia), il richiedente può presentare il certificato di conformità;
- le istruzioni scritte, firmate dalla squadra di gestione del richiedente che svolge le mansioni lavorative costitutive dell'erogazione del servizio
.
</t>
        </r>
      </text>
    </comment>
    <comment ref="A16" authorId="0" shapeId="0" xr:uid="{00000000-0006-0000-0300-000009000000}">
      <text>
        <r>
          <rPr>
            <b/>
            <sz val="9"/>
            <rFont val="Tahoma"/>
            <family val="2"/>
          </rPr>
          <t xml:space="preserve">Criterio O9 – Flotta aziendale di proprietà del richiedente o da questi noleggiata (massimo 5 punti)
Il presente criterio disciplina unicamente la flotta aziendale di proprietà del richiedente e/o da questi noleggiata e usata per svolgere le mansioni dei servizi di pulizia di ambienti interni cui è stato assegnato il marchio Ecolabel UE. </t>
        </r>
        <r>
          <rPr>
            <sz val="9"/>
            <rFont val="Tahoma"/>
            <family val="2"/>
          </rPr>
          <t xml:space="preserve">I veicoli possono includere veicoli a propulsione umana (bici da trasporto), veicoli a propulsione umana con assistenza elettrica (bici da trasporto elettriche), veicoli leggeri commerciali o passeggeri usati da responsabili, supervisori, personale addetto alle pulizie, ispettori e qualsiasi altra persona che partecipa a qualsivoglia titolo all'erogazione dei servizi di pulizia.
</t>
        </r>
        <r>
          <rPr>
            <b/>
            <sz val="9"/>
            <rFont val="Tahoma"/>
            <family val="2"/>
          </rPr>
          <t xml:space="preserve">
</t>
        </r>
        <r>
          <rPr>
            <sz val="9"/>
            <rFont val="Tahoma"/>
            <family val="2"/>
          </rPr>
          <t>Il sottocriterio O9 a) disciplina anche i veicoli ibridi ma non i veicoli elettrici.
 Il sottocriterio O9 b) disciplina i veicoli a emissioni zero.</t>
        </r>
        <r>
          <rPr>
            <b/>
            <sz val="9"/>
            <rFont val="Tahoma"/>
            <family val="2"/>
          </rPr>
          <t xml:space="preserve">
I veicoli di proprietà privata usati per erogare i servizi non sono disciplinati dal presente criterio.
O9 (a) Veicoli conformi alla norma europea relativa alle emissioni Euro 6 (1 punto)</t>
        </r>
        <r>
          <rPr>
            <sz val="9"/>
            <rFont val="Tahoma"/>
            <family val="2"/>
          </rPr>
          <t xml:space="preserve">
Almeno il 50 % dei veicoli (arrotondato all'unità più vicina) di proprietà del richiedente o da questi noleggiato e usato per erogare i servizi di pulizia di ambienti interni cui è stato assegnato l'Ecolabel UE soddisfa la norma europea relativa alle emissioni Euro 6 per i veicoli leggeri passeggeri e commerciali.
</t>
        </r>
        <r>
          <rPr>
            <i/>
            <sz val="9"/>
            <rFont val="Tahoma"/>
            <family val="2"/>
          </rPr>
          <t>Valutazione e verifica:</t>
        </r>
        <r>
          <rPr>
            <sz val="9"/>
            <rFont val="Tahoma"/>
            <family val="2"/>
          </rPr>
          <t xml:space="preserve">
Il richiedente fornisce la documentazione pertinente attestante quali veicoli siano usati per erogare i servizi di pulizia, di proprietà del richiedente o da questi noleggiati, indicando quali veicoli siano conformi alla norma Euro 6. A fini di dimostrazione della conformità si può allegare la carta di circolazione congiuntamente al certificato di conformità.
</t>
        </r>
        <r>
          <rPr>
            <b/>
            <sz val="9"/>
            <rFont val="Tahoma"/>
            <family val="2"/>
          </rPr>
          <t>O9 (b) Veicoli a emissioni zero (2 punti)</t>
        </r>
        <r>
          <rPr>
            <sz val="9"/>
            <rFont val="Tahoma"/>
            <family val="2"/>
          </rPr>
          <t xml:space="preserve">
Almeno il 10 % dei veicoli (arrotondato all'unità più vicina) di proprietà del richiedente o da questi noleggiati e usati per svolgere le mansioni dei servizi di pulizia di ambienti interni cui è stato assegnato l'Ecolabel UE consta di veicoli a emissioni zero conformemente al nuovo ciclo di guida europeo (NEDC) ai sensi del regolamento (CE) n. 715/2007 del Parlamento europeo e del Consiglio (1), di veicoli a propulsione umana (bici da trasporto) o di veicoli a propulsione umana con assistenza elettrica (bici da trasporto elettriche).
</t>
        </r>
        <r>
          <rPr>
            <i/>
            <sz val="9"/>
            <color indexed="81"/>
            <rFont val="Tahoma"/>
            <family val="2"/>
          </rPr>
          <t>Valutazione e verifica:</t>
        </r>
        <r>
          <rPr>
            <sz val="9"/>
            <rFont val="Tahoma"/>
            <family val="2"/>
          </rPr>
          <t xml:space="preserve">
Il richiedente fornisce la documentazione pertinente attestante quali veicoli siano usati per erogare i servizi di pulizia di ambienti interni cui è stato assegnato il marchio Ecolabel UE, di proprietà del richiedente o da questi noleggiati, indicando quali veicoli siano a emissioni zero. A fini di dimostrazione della conformità si può allegare la carta di circolazione congiuntamente alla documentazione del fabbricante attestante i risultati delle prove NEDC.
</t>
        </r>
        <r>
          <rPr>
            <b/>
            <sz val="9"/>
            <rFont val="Tahoma"/>
            <family val="2"/>
          </rPr>
          <t>O9 (c) Piano di trasporto aziendale (2 punti)</t>
        </r>
        <r>
          <rPr>
            <sz val="9"/>
            <rFont val="Tahoma"/>
            <family val="2"/>
          </rPr>
          <t xml:space="preserve">
Il fornitore stila un piano di trasporto aziendale inteso a minimizzare il consumo di carburante e stabilire un obiettivo di riduzione del consumo di carburante (per sito di lavoro) con registri di manutenzione annuale della flotta aziendale.</t>
        </r>
        <r>
          <rPr>
            <i/>
            <sz val="9"/>
            <color indexed="81"/>
            <rFont val="Tahoma"/>
            <family val="2"/>
          </rPr>
          <t xml:space="preserve">
Valutazione e verifica:</t>
        </r>
        <r>
          <rPr>
            <sz val="9"/>
            <rFont val="Tahoma"/>
            <family val="2"/>
          </rPr>
          <t xml:space="preserve">
Il richiedente fornisce una copia del piano di trasporto aziendale, l'obiettivo più recente di riduzione del consumo di carburante e l'evoluzione del consumo annuale di carburante sulla base del numero di siti di lavoro. Il richiedente fornisce una copia del piano di manutenzione della flotta aziendale. A dimostrazione della conformità si possono usare i registri dei veicoli di servizio.
</t>
        </r>
      </text>
    </comment>
    <comment ref="A19" authorId="0" shapeId="0" xr:uid="{00000000-0006-0000-0300-00000A000000}">
      <text>
        <r>
          <rPr>
            <b/>
            <sz val="9"/>
            <rFont val="Tahoma"/>
            <family val="2"/>
          </rPr>
          <t>Criterio O10 – Efficienza delle lavatrici di proprietà o noleggiate dal richiedente (massimo 4 punti)</t>
        </r>
        <r>
          <rPr>
            <sz val="9"/>
            <rFont val="Tahoma"/>
            <family val="2"/>
          </rPr>
          <t xml:space="preserve">
</t>
        </r>
        <r>
          <rPr>
            <b/>
            <sz val="9"/>
            <rFont val="Tahoma"/>
            <family val="2"/>
          </rPr>
          <t>Il presente criterio si applica unicamente alle lavatrici di proprietà del richiedente o da questi noleggiate, ubicate presso i locali del richiedente o presso i siti di lavoro, destinate a lavare stracci, spazzoloni lavapavimenti a frange e uniformi del personale usati per erogare i servizi di pulizia di ambienti interni cui è stato assegnato il marchio Ecolabel UE.</t>
        </r>
        <r>
          <rPr>
            <sz val="9"/>
            <rFont val="Tahoma"/>
            <family val="2"/>
          </rPr>
          <t xml:space="preserve">
Il sottocriterio O10 a) è applicabile unicamente nel caso in cui le lavatrici usate siano disciplinate dal regolamento delegato (UE) n. 1061/2010 della Commissione (2) nonché dal regolamento (UE) n. 1015/2010 della Commissione.
</t>
        </r>
        <r>
          <rPr>
            <b/>
            <sz val="9"/>
            <rFont val="Tahoma"/>
            <family val="2"/>
          </rPr>
          <t>O10 (a): Etichetta energetica (massimo 2 punti)</t>
        </r>
        <r>
          <rPr>
            <sz val="9"/>
            <rFont val="Tahoma"/>
            <family val="2"/>
          </rPr>
          <t xml:space="preserve">
Il richiedente accumula punti in base alla percentuale (arrotondata all'unità più vicina) di lavatrici per uso domestico, conformi alla classe energetica Ecolabel UE A++ o A+++ relativamente all'efficienza energetica ai sensi del regolamento delegato (UE) n. 1061/2010, come segue:
- almeno 50 % di lavatrici A++: 1 punto
- almeno 90 % di lavatrici A++: 2 punti
- almeno 50 % di lavatrici A+++: 2 punti
</t>
        </r>
        <r>
          <rPr>
            <b/>
            <sz val="9"/>
            <rFont val="Tahoma"/>
            <family val="2"/>
          </rPr>
          <t>O10 (b): Efficienza idrica (2 punti)</t>
        </r>
        <r>
          <rPr>
            <sz val="9"/>
            <rFont val="Tahoma"/>
            <family val="2"/>
          </rPr>
          <t xml:space="preserve">
Lavatrici per uso domestico: il consumo di acqua delle lavatrici per uso domestico, di proprietà del richiedente o da questi noleggiate, è inferiore o uguale ai parametri di riferimento per il consumo di acqua di cui all'allegato IV del regolamento (UE) n. 1015/2010. I parametri di riferimento sono misurati conformemente alla norma EN 60456, con il ciclo di lavaggio normale (programma per il cotone a 60 °C).
(Si veda la tabella nel testo ufficiale del criterio)
E
Lavatrici commerciali: il consumo di acqua delle lavatrici commerciali, di proprietà del richiedente o da questi noleggiate, è inferiore o uguale a 7 litri/kg di biancheria lavata.
</t>
        </r>
        <r>
          <rPr>
            <i/>
            <sz val="9"/>
            <rFont val="Tahoma"/>
            <family val="2"/>
          </rPr>
          <t>Valutazione e verifica:</t>
        </r>
        <r>
          <rPr>
            <sz val="9"/>
            <rFont val="Tahoma"/>
            <family val="2"/>
          </rPr>
          <t xml:space="preserve">
Il richiedente fornisce dati annuali (elenco di tutte le lavatrici per uso domestico di proprietà del richiedente e usate per lavare stracci, spazzoloni lavapavimenti a frange e uniformi del personale utilizzati per erogare i servizi di pulizia di ambienti interni cui è stato assegnato il marchio Ecolabel UE) e la documentazione attestante la classe di efficienza energetica delle lavatrici per uso domestico esistenti.
A dimostrazione della conformità al presente criterio si possono allegare le schede prodotto ai sensi dell'allegato II del regolamento delegato (UE) n. 1061/2010.
Qualora la documentazione di cui supra non sia disponibile, si può dimostrare la conformità con il criterio O10 b) presentando la documentazione relativa al consumo annuo complessivo di acqua. In tal caso si ipotizza un totale di cicli di lavaggio normali pari a 220/anno.
</t>
        </r>
      </text>
    </comment>
    <comment ref="A22" authorId="0" shapeId="0" xr:uid="{00000000-0006-0000-0300-00000B000000}">
      <text>
        <r>
          <rPr>
            <b/>
            <sz val="9"/>
            <rFont val="Tahoma"/>
            <family val="2"/>
          </rPr>
          <t xml:space="preserve">Criterio O11 – Servizi e altri prodotti cui è stato assegnato il marchio ecologico Ecolabel UE (massimo 5 punti)
</t>
        </r>
        <r>
          <rPr>
            <sz val="9"/>
            <rFont val="Tahoma"/>
            <family val="2"/>
          </rPr>
          <t xml:space="preserve">
</t>
        </r>
        <r>
          <rPr>
            <b/>
            <sz val="9"/>
            <rFont val="Tahoma"/>
            <family val="2"/>
          </rPr>
          <t xml:space="preserve">Il presente criterio si applica all'uso di servizi e/o prodotti cui è stato assegnato il marchio Ecolabel UE, definiti come servizi e/o prodotti non direttamente usati per erogare i servizi di pulizia di ambienti interni cui è stato assegnato il marchio Ecolabel UE bensì usati per lo svolgimento delle attività quotidiane del richiedente con riferimento ai servizi di pulizia di ambienti interni cui è stato assegnato il marchio Ecolabel UE. </t>
        </r>
        <r>
          <rPr>
            <sz val="9"/>
            <rFont val="Tahoma"/>
            <family val="2"/>
          </rPr>
          <t xml:space="preserve">Fra questi si possono annoverare anche i servizi (per esempio lavanderia e autolavaggio) subappaltati a terzi dal richiedente. Essi possono interessare prodotti quali i detersivi da bucato, i detersivi per lavastoviglie o la carta per copie.
</t>
        </r>
        <r>
          <rPr>
            <b/>
            <sz val="9"/>
            <rFont val="Tahoma"/>
            <family val="2"/>
          </rPr>
          <t xml:space="preserve">
O11 (a) Servizi cui è stato assegnato il marchio di qualità ecologica Ecolabel UE (massimo 2 punti)</t>
        </r>
        <r>
          <rPr>
            <sz val="9"/>
            <rFont val="Tahoma"/>
            <family val="2"/>
          </rPr>
          <t xml:space="preserve">
Il 100 % di un tipo di servizi è subappaltato a un fornitore cui è stato assegnato il marchio Ecolabel UE o un altro marchio ecologico EN ISO 14024 tipo I riconosciuto ufficialmente a livello nazionale o regionale negli Stati membri per tale servizio (1 punto per ciascun servizio, massimo 2 punti in totale)
</t>
        </r>
        <r>
          <rPr>
            <b/>
            <sz val="9"/>
            <rFont val="Tahoma"/>
            <family val="2"/>
          </rPr>
          <t>O11 (b) Prodotti cui è stato assegnato il marchio di qualità ecologica Ecolabel UE (massimo 3 punti)</t>
        </r>
        <r>
          <rPr>
            <sz val="9"/>
            <rFont val="Tahoma"/>
            <family val="2"/>
          </rPr>
          <t xml:space="preserve">
Il 100 % delle unità di prodotto di un gruppo di prodotti ha ottenuto il marchio Ecolabel UE o un altro marchio ecologico EN ISO 14024 tipo I riconosciuto ufficialmente a livello nazionale o regionale negli Stati membri (0,5 punti per ciascun gruppo di prodotti, massimo 3 punti in totale)
Nota: non rientrano nell'ambito di applicazione del presente criterio i prodotti che hanno ottenuto il marchio Ecolabel come stracci e spazzoloni lavapavimenti a frange nonché gli articoli di consumo forniti nell'ambito di un contratto con i clienti. Ai fini del presente criterio un «gruppo di prodotti» risponde alla definizione dei criteri per l'assegnazione del marchio Ecolabel UE o dei criteri relativi a un altro marchio ISO tipo I (per esempio «carta», «detersivi per bucato», «tessili»).
</t>
        </r>
        <r>
          <rPr>
            <i/>
            <sz val="9"/>
            <rFont val="Tahoma"/>
            <family val="2"/>
          </rPr>
          <t>Valutazione e verifica:</t>
        </r>
        <r>
          <rPr>
            <sz val="9"/>
            <rFont val="Tahoma"/>
            <family val="2"/>
          </rPr>
          <t xml:space="preserve">
O11 a) Il richiedente fornisce opportunamente il certificato di un marchio ISO tipo I detenuto dal o dai servizi appaltati, congiuntamente alle pertinenti fatture.
O11 b) Il richiedente fornisce dati e documenti (comprese le fatture pertinenti) attestanti i quantitativi di tali prodotti e una copia dei pertinenti certificati dei marchi Ecolabel UE o ISO tipo I e/o le etichette degli imballaggi.
</t>
        </r>
      </text>
    </comment>
    <comment ref="A24" authorId="0" shapeId="0" xr:uid="{00000000-0006-0000-0300-00000C000000}">
      <text>
        <r>
          <rPr>
            <b/>
            <sz val="9"/>
            <rFont val="Tahoma"/>
            <family val="2"/>
          </rPr>
          <t>Criterio O12 – Articoli di consumo e asciugamani elettrici forniti al cliente (massimo 3 punti)</t>
        </r>
        <r>
          <rPr>
            <sz val="9"/>
            <rFont val="Tahoma"/>
            <family val="2"/>
          </rPr>
          <t xml:space="preserve">
Il presente criterio si applica unicamente se il richiedente è responsabile della fornitura di articoli di consumo destinati a essere usati presso i siti di lavoro in almeno un contratto per servizi cui è stato assegnato il marchio Ecolabel UE. Sono disciplinati dal presente criterio solo gli articoli di consumo e gli asciugamani elettrici forniti nell'ambito di tali contratti:
</t>
        </r>
        <r>
          <rPr>
            <b/>
            <sz val="9"/>
            <rFont val="Tahoma"/>
            <family val="2"/>
          </rPr>
          <t>O12 (a) Sapone per le mani (1 punto)</t>
        </r>
        <r>
          <rPr>
            <sz val="9"/>
            <rFont val="Tahoma"/>
            <family val="2"/>
          </rPr>
          <t xml:space="preserve">
Almeno il 70 % del sapone per le mani, in volume del sapone per le mani fornito annualmente, ha ottenuto il marchio Ecolabel UE per i prodotti cosmetici da sciacquare a norma della decisione 2014/893/UE della Commissione o un altro marchio ecologico EN ISO 14024 tipo I riconosciuto ufficialmente a livello nazionale o regionale negli Stati membri.
</t>
        </r>
        <r>
          <rPr>
            <b/>
            <sz val="9"/>
            <rFont val="Tahoma"/>
            <family val="2"/>
          </rPr>
          <t>O12 (b) Prodotti cartacei (1 punto)</t>
        </r>
        <r>
          <rPr>
            <sz val="9"/>
            <rFont val="Tahoma"/>
            <family val="2"/>
          </rPr>
          <t xml:space="preserve">
Almeno il 90 % degli articoli cartacei di consumo (igiene personale e carta assorbente), in peso o volume come opportuno, fornito annualmente, ha ottenuto il marchio Ecolabel UE per il tessuto-carta a norma della decisione 2009/568/UE della Commissione o un altro marchio ecologico EN ISO 14024 tipo I riconosciuto ufficialmente   a livello nazionale o regionale negli Stati membri.
</t>
        </r>
        <r>
          <rPr>
            <b/>
            <sz val="9"/>
            <rFont val="Tahoma"/>
            <family val="2"/>
          </rPr>
          <t>O12(c) Asciugamani tessili in rotolo (1 punto)</t>
        </r>
        <r>
          <rPr>
            <sz val="9"/>
            <rFont val="Tahoma"/>
            <family val="2"/>
          </rPr>
          <t xml:space="preserve">
Almeno il 50 % degli asciugamani tessili in rotolo forniti annualmente ha ottenuto il marchio Ecolabel UE per i prodotti tessili a norma della decisione 2014/350/UE della Commissione o un altro marchio ecologico EN ISO 14024 tipo I riconosciuto ufficialmente a livello nazionale o regionale negli Stati membri per prodotti tessili o asciugamani tessili muniti di apposito dispensatore.
</t>
        </r>
        <r>
          <rPr>
            <b/>
            <sz val="9"/>
            <rFont val="Tahoma"/>
            <family val="2"/>
          </rPr>
          <t>O12(d) Asciugamani elettrici (1 punto)</t>
        </r>
        <r>
          <rPr>
            <sz val="9"/>
            <rFont val="Tahoma"/>
            <family val="2"/>
          </rPr>
          <t xml:space="preserve">
Tutti gli asciugamani elettrici forniti e gestiti dal richiedente sono muniti di sensori di prossimità o hanno ottenuto un marchio ecologico EN ISO 14024 tipo I riconosciuto ufficialmente a livello nazionale o regionale negli Stati membri.
</t>
        </r>
        <r>
          <rPr>
            <i/>
            <sz val="9"/>
            <rFont val="Tahoma"/>
            <family val="2"/>
          </rPr>
          <t>Valutazione e verifica:</t>
        </r>
        <r>
          <rPr>
            <sz val="9"/>
            <rFont val="Tahoma"/>
            <family val="2"/>
          </rPr>
          <t xml:space="preserve">
Il richiedente indica per ciascun contratto di servizi cui è stato assegnato l'Ecolabel UE se questo includa o meno la fornitura di articoli di consumo, i dati annui (denominazione commerciale e peso, volume o numero di articoli) nonché la documentazione (comprese le fatture pertinenti o gli inventari del sito) ove si indicano gli articoli di consumo forniti. Se si utilizzano prodotti cui è stato assegnato il marchio Ecolabel UE, il richiedente fornisce una copia del certificato Ecolabel UE e/o dell'etichetta dell'imballaggio a dimostrazione che il marchio è stato assegnato conformemente alla:
- decisione  2014/893/UE;
- decisione  2009/568/CE;
- decisione 2014/350/UE.
Se si utilizzano altri prodotti cui è stato assegnato un marchio ISO tipo I, il richiedente fornisce una copia del certificato del marchio tipo I e/o dell'etichetta dell'imballaggio.
Riguardo agli asciugamani elettrici, il richiedente fornisce la documentazione a dimostrazione delle modalità di rispetto dei requisiti (per esempio etichetta dell'imballaggio o informazioni tecniche attestanti l'esistenza di un certificato ISO tipo I o di sensori di prossimità).
</t>
        </r>
      </text>
    </comment>
  </commentList>
</comments>
</file>

<file path=xl/sharedStrings.xml><?xml version="1.0" encoding="utf-8"?>
<sst xmlns="http://schemas.openxmlformats.org/spreadsheetml/2006/main" count="213" uniqueCount="198">
  <si>
    <r>
      <rPr>
        <b/>
        <sz val="12"/>
        <color rgb="FFFFFF00"/>
        <rFont val="Tahoma"/>
        <family val="2"/>
      </rPr>
      <t>ATTENZIONE:</t>
    </r>
    <r>
      <rPr>
        <b/>
        <sz val="12"/>
        <color rgb="FFFFFF00"/>
        <rFont val="Tahoma"/>
        <family val="2"/>
      </rPr>
      <t xml:space="preserve"> </t>
    </r>
    <r>
      <rPr>
        <b/>
        <sz val="12"/>
        <color rgb="FFFFFF00"/>
        <rFont val="Tahoma"/>
        <family val="2"/>
      </rPr>
      <t>IL RICHIEDENTE DEVE COMPILARE TUTTE LE CELLE DELLA COLONNA “RISPOSTE/OPZIONI”!</t>
    </r>
  </si>
  <si>
    <r>
      <rPr>
        <b/>
        <sz val="12"/>
        <color rgb="FFFFFFFF"/>
        <rFont val="Tahoma"/>
        <family val="2"/>
      </rPr>
      <t>SOGGETTO</t>
    </r>
  </si>
  <si>
    <r>
      <rPr>
        <b/>
        <sz val="12"/>
        <color rgb="FFFFFFFF"/>
        <rFont val="Tahoma"/>
        <family val="2"/>
      </rPr>
      <t>RICHIESTA</t>
    </r>
  </si>
  <si>
    <r>
      <rPr>
        <b/>
        <sz val="12"/>
        <color rgb="FFFFFFFF"/>
        <rFont val="Tahoma"/>
        <family val="2"/>
      </rPr>
      <t>A. Il Richiedente</t>
    </r>
  </si>
  <si>
    <r>
      <rPr>
        <sz val="12"/>
        <color rgb="FF000000"/>
        <rFont val="Tahoma"/>
        <family val="2"/>
      </rPr>
      <t>Nome del legale rappresentante:</t>
    </r>
  </si>
  <si>
    <r>
      <rPr>
        <sz val="12"/>
        <color rgb="FF000000"/>
        <rFont val="Tahoma"/>
        <family val="2"/>
      </rPr>
      <t>Indirizzo:</t>
    </r>
  </si>
  <si>
    <r>
      <rPr>
        <sz val="12"/>
        <color rgb="FF000000"/>
        <rFont val="Tahoma"/>
        <family val="2"/>
      </rPr>
      <t>N. di tel.:</t>
    </r>
  </si>
  <si>
    <r>
      <rPr>
        <sz val="12"/>
        <color rgb="FF000000"/>
        <rFont val="Tahoma"/>
        <family val="2"/>
      </rPr>
      <t>N. di fax:</t>
    </r>
  </si>
  <si>
    <r>
      <rPr>
        <sz val="12"/>
        <color rgb="FF000000"/>
        <rFont val="Tahoma"/>
        <family val="2"/>
      </rPr>
      <t>E-mail:</t>
    </r>
  </si>
  <si>
    <r>
      <rPr>
        <sz val="12"/>
        <color rgb="FF000000"/>
        <rFont val="Tahoma"/>
        <family val="2"/>
      </rPr>
      <t>Sito web:</t>
    </r>
  </si>
  <si>
    <r>
      <rPr>
        <sz val="12"/>
        <color rgb="FF000000"/>
        <rFont val="Tahoma"/>
        <family val="2"/>
      </rPr>
      <t>Nome contatto:</t>
    </r>
  </si>
  <si>
    <r>
      <rPr>
        <sz val="12"/>
        <color rgb="FF000000"/>
        <rFont val="Tahoma"/>
        <family val="2"/>
      </rPr>
      <t>Funzione:</t>
    </r>
  </si>
  <si>
    <r>
      <rPr>
        <sz val="12"/>
        <color rgb="FF000000"/>
        <rFont val="Tahoma"/>
        <family val="2"/>
      </rPr>
      <t>Categoria:</t>
    </r>
  </si>
  <si>
    <r>
      <rPr>
        <b/>
        <sz val="12"/>
        <color rgb="FFFFFFFF"/>
        <rFont val="Tahoma"/>
        <family val="2"/>
      </rPr>
      <t>C. La Domanda</t>
    </r>
  </si>
  <si>
    <r>
      <rPr>
        <b/>
        <sz val="12"/>
        <color rgb="FFFFFFFF"/>
        <rFont val="Tahoma"/>
        <family val="2"/>
      </rPr>
      <t>DOCUMENTI DA ALLEGARE</t>
    </r>
  </si>
  <si>
    <r>
      <rPr>
        <b/>
        <sz val="12"/>
        <color rgb="FFFFFFFF"/>
        <rFont val="Tahoma"/>
        <family val="2"/>
      </rPr>
      <t>VERIFICA DI CONFORMITÀ</t>
    </r>
  </si>
  <si>
    <t xml:space="preserve">Declaration from the electricity provider reporting the nature of  the electricity source and the percentage of electricity provided from Renewable Energy Sources , including a declaration stating that the provided percentage is the maximum possible percentage of electricity from Renewable Energy Sources which can be provided  and Contract with the electricity provider or bill reporting the nature of the energy source and the percentage of the provided electricity from Renewable Energy Sources </t>
  </si>
  <si>
    <r>
      <rPr>
        <b/>
        <sz val="12"/>
        <color rgb="FFFFFFFF"/>
        <rFont val="Tahoma"/>
        <family val="2"/>
      </rPr>
      <t>PUNTEGGIO</t>
    </r>
  </si>
  <si>
    <r>
      <rPr>
        <b/>
        <sz val="12"/>
        <color rgb="FFFFFFFF"/>
        <rFont val="Tahoma"/>
        <family val="2"/>
      </rPr>
      <t>SOLO PER CONSULTAZIONE</t>
    </r>
  </si>
  <si>
    <r>
      <rPr>
        <b/>
        <sz val="12"/>
        <color rgb="FFFFFFFF"/>
        <rFont val="Tahoma"/>
        <family val="2"/>
      </rPr>
      <t>RISPOSTE / OPZIONI</t>
    </r>
    <r>
      <rPr>
        <sz val="12"/>
        <color rgb="FFFFFFFF"/>
        <rFont val="Tahoma"/>
        <family val="2"/>
      </rPr>
      <t xml:space="preserve">
</t>
    </r>
    <r>
      <rPr>
        <b/>
        <sz val="12"/>
        <color rgb="FFFFFFFF"/>
        <rFont val="Tahoma"/>
        <family val="2"/>
      </rPr>
      <t>(Da compilare a cura del richiedente)</t>
    </r>
  </si>
  <si>
    <r>
      <rPr>
        <sz val="12"/>
        <color rgb="FF000000"/>
        <rFont val="Tahoma"/>
        <family val="2"/>
      </rPr>
      <t>Indirizzo (indirizzo completo di via/viale/strada, numero civico, codice postale, paese ecc.):</t>
    </r>
  </si>
  <si>
    <r>
      <rPr>
        <sz val="12"/>
        <color rgb="FF000000"/>
        <rFont val="Tahoma"/>
        <family val="2"/>
      </rPr>
      <t>Posizione:</t>
    </r>
  </si>
  <si>
    <r>
      <rPr>
        <b/>
        <sz val="12"/>
        <color rgb="FFFFFF00"/>
        <rFont val="Tahoma"/>
        <family val="2"/>
      </rPr>
      <t>ATTENZIONE:</t>
    </r>
    <r>
      <rPr>
        <b/>
        <sz val="12"/>
        <color rgb="FFFFFF00"/>
        <rFont val="Tahoma"/>
        <family val="2"/>
      </rPr>
      <t xml:space="preserve"> </t>
    </r>
    <r>
      <rPr>
        <b/>
        <sz val="12"/>
        <color rgb="FFFFFF00"/>
        <rFont val="Tahoma"/>
        <family val="2"/>
      </rPr>
      <t>IL RICHIEDENTE DEVE COMPILARE TUTTE LE CELLE DELLA COLONNA “RISPOSTE/OPZIONI”!</t>
    </r>
    <r>
      <rPr>
        <b/>
        <sz val="12"/>
        <color rgb="FFFFFF00"/>
        <rFont val="Tahoma"/>
        <family val="2"/>
      </rPr>
      <t xml:space="preserve"> </t>
    </r>
    <r>
      <rPr>
        <b/>
        <sz val="12"/>
        <color rgb="FFFFFF00"/>
        <rFont val="Tahoma"/>
        <family val="2"/>
      </rPr>
      <t>(CELLE GRIGIE)</t>
    </r>
  </si>
  <si>
    <r>
      <rPr>
        <sz val="12"/>
        <color rgb="FF000000"/>
        <rFont val="Tahoma"/>
        <family val="2"/>
      </rPr>
      <t>Questa è la prima domanda di assegnazione dell’Ecolabel UE per il/i servizio/i sopra indicato/i?</t>
    </r>
    <r>
      <rPr>
        <sz val="12"/>
        <color rgb="FF000000"/>
        <rFont val="Tahoma"/>
        <family val="2"/>
      </rPr>
      <t xml:space="preserve"> </t>
    </r>
  </si>
  <si>
    <r>
      <rPr>
        <sz val="12"/>
        <color rgb="FF000000"/>
        <rFont val="Tahoma"/>
        <family val="2"/>
      </rPr>
      <t xml:space="preserve">La società è una microimpresa, come definito dalla Raccomandazione della Commissione 2003/361/EC, ovvero occupa  meno  di  10  persone  e  realizza  un  fatturato  annuo oppure  un totale di bilancio annuo non superiori  a 2 milioni di </t>
    </r>
    <r>
      <rPr>
        <sz val="12"/>
        <color rgb="FF000000"/>
        <rFont val="Tahoma"/>
        <family val="2"/>
      </rPr>
      <t xml:space="preserve"> </t>
    </r>
    <r>
      <rPr>
        <sz val="12"/>
        <color rgb="FF000000"/>
        <rFont val="Tahoma"/>
        <family val="2"/>
      </rPr>
      <t>Euro?</t>
    </r>
    <r>
      <rPr>
        <sz val="12"/>
        <color rgb="FF000000"/>
        <rFont val="Tahoma"/>
        <family val="2"/>
      </rPr>
      <t xml:space="preserve"> </t>
    </r>
  </si>
  <si>
    <r>
      <rPr>
        <sz val="12"/>
        <color rgb="FF000000"/>
        <rFont val="Tahoma"/>
        <family val="2"/>
      </rPr>
      <t xml:space="preserve">La società è una piccola o media impresa, come definito dalla Raccomandazione della Commissione 2003/361/EC, ovvero occupa  meno  di  250  persone  e  realizza  un  fatturato  annuo non superiore a 50 milioni di </t>
    </r>
    <r>
      <rPr>
        <sz val="12"/>
        <color rgb="FF000000"/>
        <rFont val="Tahoma"/>
        <family val="2"/>
      </rPr>
      <t xml:space="preserve"> </t>
    </r>
    <r>
      <rPr>
        <sz val="12"/>
        <color rgb="FF000000"/>
        <rFont val="Tahoma"/>
        <family val="2"/>
      </rPr>
      <t>Euro oppure un totale di bilancio annuo non superiore a 43 milioni di</t>
    </r>
    <r>
      <rPr>
        <sz val="12"/>
        <color rgb="FF000000"/>
        <rFont val="Tahoma"/>
        <family val="2"/>
      </rPr>
      <t xml:space="preserve"> </t>
    </r>
    <r>
      <rPr>
        <sz val="12"/>
        <color rgb="FF000000"/>
        <rFont val="Tahoma"/>
        <family val="2"/>
      </rPr>
      <t>Euro?</t>
    </r>
    <r>
      <rPr>
        <sz val="12"/>
        <color rgb="FF000000"/>
        <rFont val="Tahoma"/>
        <family val="2"/>
      </rPr>
      <t xml:space="preserve"> </t>
    </r>
  </si>
  <si>
    <r>
      <rPr>
        <sz val="12"/>
        <color rgb="FF000000"/>
        <rFont val="Tahoma"/>
        <family val="2"/>
      </rPr>
      <t>La società è situata in un paese in via di sviluppo (come definito dall’elenco dei paesi che ricevono aiuti per lo sviluppo del Comitato di Assistenza allo Sviluppo dell’OCSE)?</t>
    </r>
    <r>
      <rPr>
        <sz val="12"/>
        <color rgb="FF000000"/>
        <rFont val="Tahoma"/>
        <family val="2"/>
      </rPr>
      <t xml:space="preserve"> </t>
    </r>
  </si>
  <si>
    <r>
      <rPr>
        <b/>
        <sz val="12"/>
        <color rgb="FFFFFFFF"/>
        <rFont val="Tahoma"/>
        <family val="2"/>
      </rPr>
      <t>NOTA</t>
    </r>
    <r>
      <rPr>
        <sz val="12"/>
        <color rgb="FFFFFFFF"/>
        <rFont val="Tahoma"/>
        <family val="2"/>
      </rPr>
      <t xml:space="preserve">
</t>
    </r>
    <r>
      <rPr>
        <b/>
        <sz val="12"/>
        <color rgb="FFFFFFFF"/>
        <rFont val="Tahoma"/>
        <family val="2"/>
      </rPr>
      <t>(Da compilare a cura del richiedente)</t>
    </r>
  </si>
  <si>
    <r>
      <rPr>
        <b/>
        <sz val="12"/>
        <color rgb="FFFFFFFF"/>
        <rFont val="Tahoma"/>
        <family val="2"/>
      </rPr>
      <t>PUNTEGGIO TOTALE</t>
    </r>
  </si>
  <si>
    <r>
      <rPr>
        <sz val="20"/>
        <color rgb="FFFFFFFF"/>
        <rFont val="Tahoma"/>
        <family val="2"/>
      </rPr>
      <t>Punteggio totale ottenuto</t>
    </r>
  </si>
  <si>
    <r>
      <rPr>
        <b/>
        <sz val="12"/>
        <color rgb="FFFFFFFF"/>
        <rFont val="Tahoma"/>
        <family val="2"/>
      </rPr>
      <t>NOTA RELATIVA ALLE RISPOSTE</t>
    </r>
    <r>
      <rPr>
        <sz val="12"/>
        <color rgb="FFFFFFFF"/>
        <rFont val="Tahoma"/>
        <family val="2"/>
      </rPr>
      <t xml:space="preserve">
</t>
    </r>
    <r>
      <rPr>
        <b/>
        <sz val="12"/>
        <color rgb="FFFFFFFF"/>
        <rFont val="Tahoma"/>
        <family val="2"/>
      </rPr>
      <t>(</t>
    </r>
    <r>
      <rPr>
        <b/>
        <sz val="12"/>
        <color rgb="FFFFFFFF"/>
        <rFont val="Tahoma"/>
        <family val="2"/>
      </rPr>
      <t>Da compilare a cura del richiedente)</t>
    </r>
  </si>
  <si>
    <r>
      <rPr>
        <sz val="12"/>
        <color rgb="FF000000"/>
        <rFont val="Tahoma"/>
        <family val="2"/>
      </rPr>
      <t xml:space="preserve">Gamma: </t>
    </r>
    <r>
      <rPr>
        <i/>
        <sz val="12"/>
        <color rgb="FF000000"/>
        <rFont val="Tahoma"/>
        <family val="2"/>
      </rPr>
      <t>in caso di una catena, quanti elementi della medesima catena si intendono applicare?</t>
    </r>
  </si>
  <si>
    <r>
      <rPr>
        <sz val="12"/>
        <color rgb="FF000000"/>
        <rFont val="Tahoma"/>
        <family val="2"/>
      </rPr>
      <t xml:space="preserve">Si desidera chiedere una riduzione per la </t>
    </r>
    <r>
      <rPr>
        <b/>
        <sz val="12"/>
        <color rgb="FF000000"/>
        <rFont val="Tahoma"/>
        <family val="2"/>
      </rPr>
      <t>registrazione EMAS</t>
    </r>
    <r>
      <rPr>
        <sz val="12"/>
        <color rgb="FF000000"/>
        <rFont val="Tahoma"/>
        <family val="2"/>
      </rPr>
      <t xml:space="preserve"> o la </t>
    </r>
    <r>
      <rPr>
        <b/>
        <sz val="12"/>
        <color rgb="FF000000"/>
        <rFont val="Tahoma"/>
        <family val="2"/>
      </rPr>
      <t>certificazione EN ISO</t>
    </r>
    <r>
      <rPr>
        <sz val="12"/>
        <color rgb="FF000000"/>
        <rFont val="Tahoma"/>
        <family val="2"/>
      </rPr>
      <t>?</t>
    </r>
  </si>
  <si>
    <r>
      <rPr>
        <b/>
        <sz val="12"/>
        <color rgb="FFFFFFFF"/>
        <rFont val="Tahoma"/>
        <family val="2"/>
      </rPr>
      <t>D. Pre-requisiti (requisiti legali)</t>
    </r>
  </si>
  <si>
    <r>
      <rPr>
        <b/>
        <sz val="12"/>
        <color rgb="FF000000"/>
        <rFont val="Tahoma"/>
        <family val="2"/>
      </rPr>
      <t>Luogo e data:</t>
    </r>
  </si>
  <si>
    <r>
      <rPr>
        <b/>
        <sz val="12"/>
        <color rgb="FF000000"/>
        <rFont val="Tahoma"/>
        <family val="2"/>
      </rPr>
      <t>Nome società/timbro:</t>
    </r>
  </si>
  <si>
    <r>
      <rPr>
        <b/>
        <sz val="12"/>
        <color rgb="FF000000"/>
        <rFont val="Tahoma"/>
        <family val="2"/>
      </rPr>
      <t>Incaricato, numero di telefono ed e-mail:</t>
    </r>
  </si>
  <si>
    <r>
      <rPr>
        <b/>
        <sz val="12"/>
        <color rgb="FF000000"/>
        <rFont val="Tahoma"/>
        <family val="2"/>
      </rPr>
      <t>Firma dell’incaricato:</t>
    </r>
  </si>
  <si>
    <r>
      <rPr>
        <b/>
        <sz val="20"/>
        <color rgb="FF000000"/>
        <rFont val="Tahoma"/>
        <family val="2"/>
      </rPr>
      <t>Da compilare e firmare a cura del richiedente:</t>
    </r>
  </si>
  <si>
    <r>
      <rPr>
        <b/>
        <sz val="22"/>
        <color rgb="FFFFFFFF"/>
        <rFont val="Tahoma"/>
        <family val="2"/>
      </rPr>
      <t>SERVIZI DI PULIZIA DI AMBIENTI INTERNI</t>
    </r>
  </si>
  <si>
    <r>
      <rPr>
        <b/>
        <sz val="12"/>
        <color rgb="FFFFFFFF"/>
        <rFont val="Tahoma"/>
        <family val="2"/>
      </rPr>
      <t>SERVIZI DI PULIZIA DI AMBIENTI INTERNI</t>
    </r>
  </si>
  <si>
    <r>
      <rPr>
        <b/>
        <sz val="12"/>
        <color rgb="FFFFFFFF"/>
        <rFont val="Tahoma"/>
        <family val="2"/>
      </rPr>
      <t>B. Il ‘servizio di pulizia di ambienti interni’</t>
    </r>
  </si>
  <si>
    <r>
      <rPr>
        <sz val="12"/>
        <color rgb="FF000000"/>
        <rFont val="Tahoma"/>
        <family val="2"/>
      </rPr>
      <t>Edifici commerciali;</t>
    </r>
    <r>
      <rPr>
        <sz val="12"/>
        <color rgb="FF000000"/>
        <rFont val="Tahoma"/>
        <family val="2"/>
      </rPr>
      <t xml:space="preserve">
</t>
    </r>
    <r>
      <rPr>
        <sz val="12"/>
        <color rgb="FF000000"/>
        <rFont val="Tahoma"/>
        <family val="2"/>
      </rPr>
      <t>Edifici istituzionali;</t>
    </r>
    <r>
      <rPr>
        <sz val="12"/>
        <color rgb="FF000000"/>
        <rFont val="Tahoma"/>
        <family val="2"/>
      </rPr>
      <t xml:space="preserve">
</t>
    </r>
    <r>
      <rPr>
        <sz val="12"/>
        <color rgb="FF000000"/>
        <rFont val="Tahoma"/>
        <family val="2"/>
      </rPr>
      <t>Altri edifici accessibili al pubblico;</t>
    </r>
    <r>
      <rPr>
        <sz val="12"/>
        <color rgb="FF000000"/>
        <rFont val="Tahoma"/>
        <family val="2"/>
      </rPr>
      <t xml:space="preserve">
</t>
    </r>
    <r>
      <rPr>
        <sz val="12"/>
        <color rgb="FF000000"/>
        <rFont val="Tahoma"/>
        <family val="2"/>
      </rPr>
      <t>Residenze private;</t>
    </r>
    <r>
      <rPr>
        <sz val="12"/>
        <color rgb="FF000000"/>
        <rFont val="Tahoma"/>
        <family val="2"/>
      </rPr>
      <t xml:space="preserve"> </t>
    </r>
    <r>
      <rPr>
        <sz val="12"/>
        <color rgb="FF000000"/>
        <rFont val="Tahoma"/>
        <family val="2"/>
      </rPr>
      <t xml:space="preserve">
</t>
    </r>
    <r>
      <rPr>
        <sz val="12"/>
        <color rgb="FF000000"/>
        <rFont val="Tahoma"/>
        <family val="2"/>
      </rPr>
      <t>Altro:___________________</t>
    </r>
    <r>
      <rPr>
        <sz val="12"/>
        <color rgb="FF000000"/>
        <rFont val="Tahoma"/>
        <family val="2"/>
      </rPr>
      <t xml:space="preserve"> </t>
    </r>
  </si>
  <si>
    <r>
      <rPr>
        <sz val="12"/>
        <color rgb="FF000000"/>
        <rFont val="Tahoma"/>
        <family val="2"/>
      </rPr>
      <t>I servizi di pulizia sono eseguiti internamente in (selezionare dall’elenco fornito):</t>
    </r>
    <r>
      <rPr>
        <sz val="12"/>
        <color rgb="FF000000"/>
        <rFont val="Tahoma"/>
        <family val="2"/>
      </rPr>
      <t xml:space="preserve">
</t>
    </r>
  </si>
  <si>
    <r>
      <rPr>
        <sz val="12"/>
        <color rgb="FF000000"/>
        <rFont val="Tahoma"/>
        <family val="2"/>
      </rPr>
      <t>Il servizio include l’erogazione di servizi professionali di pulizia ordinaria di ambienti interni?</t>
    </r>
  </si>
  <si>
    <r>
      <rPr>
        <sz val="12"/>
        <color rgb="FF000000"/>
        <rFont val="Tahoma"/>
        <family val="2"/>
      </rPr>
      <t>Il richiedente eroga altri servizi non coperti dal marchio ecologico Ecolabel UE?</t>
    </r>
  </si>
  <si>
    <r>
      <rPr>
        <sz val="12"/>
        <color rgb="FF000000"/>
        <rFont val="Tahoma"/>
        <family val="2"/>
      </rPr>
      <t>Altri paesi UE in cui il servizio di pulizia di ambienti interni è presente con il medesimo nome:</t>
    </r>
  </si>
  <si>
    <r>
      <rPr>
        <sz val="12"/>
        <color rgb="FF000000"/>
        <rFont val="Tahoma"/>
        <family val="2"/>
      </rPr>
      <t xml:space="preserve">Il servizio di pulizia di ambienti interni comprende la pulizia di vetrate raggiungibili senza il ricorso ad attrezzature o macchinari specializzati? </t>
    </r>
  </si>
  <si>
    <r>
      <rPr>
        <sz val="12"/>
        <color rgb="FF000000"/>
        <rFont val="Tahoma"/>
        <family val="2"/>
      </rPr>
      <t>Il servizio di pulizia di ambienti interni comprende attività di disinfezione o attività di pulizia effettuate presso siti produttivi o attività per le quali i prodotti di pulizia sono forniti dal cliente?</t>
    </r>
  </si>
  <si>
    <r>
      <rPr>
        <sz val="12"/>
        <color rgb="FF000000"/>
        <rFont val="Tahoma"/>
        <family val="2"/>
      </rPr>
      <t>Il richiedente dichiara che:</t>
    </r>
    <r>
      <rPr>
        <sz val="12"/>
        <color rgb="FF000000"/>
        <rFont val="Tahoma"/>
        <family val="2"/>
      </rPr>
      <t xml:space="preserve">
</t>
    </r>
    <r>
      <rPr>
        <sz val="12"/>
        <color rgb="FF000000"/>
        <rFont val="Tahoma"/>
        <family val="2"/>
      </rPr>
      <t>2: la società è operativa e registrata conformemente alla legislazione nazionale o locale e il personale è assunto e assicurato a norma di legge?</t>
    </r>
  </si>
  <si>
    <r>
      <rPr>
        <b/>
        <sz val="24"/>
        <color rgb="FF000000"/>
        <rFont val="Tahoma"/>
        <family val="2"/>
      </rPr>
      <t>M1</t>
    </r>
    <r>
      <rPr>
        <b/>
        <sz val="10"/>
        <color rgb="FF000000"/>
        <rFont val="Tahoma"/>
        <family val="2"/>
      </rPr>
      <t xml:space="preserve">- Uso di prodotti per la pulizia aventi un ridotto impatto ambientale </t>
    </r>
  </si>
  <si>
    <r>
      <rPr>
        <b/>
        <sz val="24"/>
        <color rgb="FF000000"/>
        <rFont val="Tahoma"/>
        <family val="2"/>
      </rPr>
      <t>M2</t>
    </r>
    <r>
      <rPr>
        <b/>
        <sz val="10"/>
        <color rgb="FF000000"/>
        <rFont val="Tahoma"/>
        <family val="2"/>
      </rPr>
      <t>-</t>
    </r>
    <r>
      <rPr>
        <b/>
        <sz val="24"/>
        <color rgb="FF000000"/>
        <rFont val="Tahoma"/>
        <family val="2"/>
      </rPr>
      <t xml:space="preserve"> </t>
    </r>
    <r>
      <rPr>
        <b/>
        <sz val="10"/>
        <color rgb="FF000000"/>
        <rFont val="Tahoma"/>
        <family val="2"/>
      </rPr>
      <t>Dosaggio dei prodotti per la pulizia</t>
    </r>
  </si>
  <si>
    <r>
      <rPr>
        <b/>
        <sz val="24"/>
        <color rgb="FF000000"/>
        <rFont val="Tahoma"/>
        <family val="2"/>
      </rPr>
      <t>M3</t>
    </r>
    <r>
      <rPr>
        <b/>
        <sz val="10"/>
        <color rgb="FF000000"/>
        <rFont val="Tahoma"/>
        <family val="2"/>
      </rPr>
      <t>- Uso di prodotti di microfibra</t>
    </r>
  </si>
  <si>
    <r>
      <rPr>
        <b/>
        <sz val="24"/>
        <color rgb="FF000000"/>
        <rFont val="Tahoma"/>
        <family val="2"/>
      </rPr>
      <t>M4</t>
    </r>
    <r>
      <rPr>
        <b/>
        <sz val="10"/>
        <color rgb="FF000000"/>
        <rFont val="Tahoma"/>
        <family val="2"/>
      </rPr>
      <t>- Formazione del personale</t>
    </r>
    <r>
      <rPr>
        <b/>
        <sz val="24"/>
        <color rgb="FF000000"/>
        <rFont val="Tahoma"/>
        <family val="2"/>
      </rPr>
      <t xml:space="preserve"> </t>
    </r>
  </si>
  <si>
    <r>
      <rPr>
        <b/>
        <sz val="24"/>
        <color rgb="FF000000"/>
        <rFont val="Tahoma"/>
        <family val="2"/>
      </rPr>
      <t>M5</t>
    </r>
    <r>
      <rPr>
        <b/>
        <sz val="10"/>
        <color rgb="FF000000"/>
        <rFont val="Tahoma"/>
        <family val="2"/>
      </rPr>
      <t>- Rudimenti di un sistema di gestione ambientale</t>
    </r>
  </si>
  <si>
    <r>
      <rPr>
        <b/>
        <sz val="24"/>
        <color rgb="FF000000"/>
        <rFont val="Tahoma"/>
        <family val="2"/>
      </rPr>
      <t>M6</t>
    </r>
    <r>
      <rPr>
        <b/>
        <sz val="10"/>
        <color rgb="FF000000"/>
        <rFont val="Tahoma"/>
        <family val="2"/>
      </rPr>
      <t>- Raccolta differenziata dei rifiuti solidi presso i locali del richiedente</t>
    </r>
  </si>
  <si>
    <r>
      <rPr>
        <b/>
        <sz val="24"/>
        <color rgb="FF000000"/>
        <rFont val="Tahoma"/>
        <family val="2"/>
      </rPr>
      <t>M7</t>
    </r>
    <r>
      <rPr>
        <b/>
        <sz val="10"/>
        <color rgb="FF000000"/>
        <rFont val="Tahoma"/>
        <family val="2"/>
      </rPr>
      <t>- Informazioni che figurano sull'Ecolabel UE</t>
    </r>
  </si>
  <si>
    <r>
      <rPr>
        <sz val="10"/>
        <color rgb="FF000000"/>
        <rFont val="Tahoma"/>
        <family val="2"/>
      </rPr>
      <t>Il richiedente dichiara che il logo Ecolabel UE è usato in base a quanto definito dal Criterio M7?</t>
    </r>
  </si>
  <si>
    <r>
      <rPr>
        <b/>
        <sz val="14"/>
        <color rgb="FF000000"/>
        <rFont val="Tahoma"/>
        <family val="2"/>
      </rPr>
      <t>M1 (a)</t>
    </r>
    <r>
      <rPr>
        <b/>
        <sz val="10"/>
        <color rgb="FF000000"/>
        <rFont val="Tahoma"/>
        <family val="2"/>
      </rPr>
      <t xml:space="preserve"> Prodotti cui è stato assegnato il marchio Ecolabel UE e altri marchi ISO tipo I</t>
    </r>
  </si>
  <si>
    <r>
      <rPr>
        <b/>
        <sz val="14"/>
        <color rgb="FF000000"/>
        <rFont val="Tahoma"/>
        <family val="2"/>
      </rPr>
      <t>M1 (b)</t>
    </r>
    <r>
      <rPr>
        <b/>
        <sz val="10"/>
        <color rgb="FF000000"/>
        <rFont val="Tahoma"/>
        <family val="2"/>
      </rPr>
      <t xml:space="preserve"> Sostanze pericolose</t>
    </r>
  </si>
  <si>
    <r>
      <rPr>
        <sz val="10"/>
        <color rgb="FF000000"/>
        <rFont val="Tahoma"/>
        <family val="2"/>
      </rPr>
      <t>(i) non contengono le sostanze elencate al criterio 4 a) i) della suddetta decisione relativa ai prodotti per la pulizia di superfici dure, indipendentemente dalla concentrazione?</t>
    </r>
  </si>
  <si>
    <r>
      <rPr>
        <sz val="10"/>
        <color rgb="FF000000"/>
        <rFont val="Tahoma"/>
        <family val="2"/>
      </rPr>
      <t>(ii) non contengono le sostanze elencate al criterio 4 a) i) della suddetta decisione relativa ai prodotti per la pulizia di superfici dure in quantità superiori a quanto autorizzato nel criterio?</t>
    </r>
  </si>
  <si>
    <r>
      <rPr>
        <sz val="10"/>
        <color rgb="FF000000"/>
        <rFont val="Tahoma"/>
        <family val="2"/>
      </rPr>
      <t xml:space="preserve">Il richiedente dichiara che il personale neoassunto permanente e temporaneo riceve un'apposita formazione entro sei settimane dall'inizio dell'impiego? </t>
    </r>
    <r>
      <rPr>
        <sz val="10"/>
        <color rgb="FF000000"/>
        <rFont val="Tahoma"/>
        <family val="2"/>
      </rPr>
      <t xml:space="preserve"> </t>
    </r>
  </si>
  <si>
    <r>
      <rPr>
        <sz val="10"/>
        <color rgb="FF000000"/>
        <rFont val="Tahoma"/>
        <family val="2"/>
      </rPr>
      <t>Il richiedente dichiara che il personale è aggiornato in merito a tutti gli aspetti del  presente  criterio  almeno  una  volta l'anno?</t>
    </r>
    <r>
      <rPr>
        <sz val="10"/>
        <color rgb="FF000000"/>
        <rFont val="Tahoma"/>
        <family val="2"/>
      </rPr>
      <t xml:space="preserve"> </t>
    </r>
  </si>
  <si>
    <r>
      <rPr>
        <sz val="10"/>
        <color rgb="FF000000"/>
        <rFont val="Tahoma"/>
        <family val="2"/>
      </rPr>
      <t>Il richiedente dichiara che la società assume, su base permanente o temporanea, il personale proveniente da un altro fornitore di servizi di pulizia?</t>
    </r>
    <r>
      <rPr>
        <sz val="10"/>
        <color rgb="FF000000"/>
        <rFont val="Tahoma"/>
        <family val="2"/>
      </rPr>
      <t xml:space="preserve"> </t>
    </r>
    <r>
      <rPr>
        <sz val="10"/>
        <color rgb="FF000000"/>
        <rFont val="Tahoma"/>
        <family val="2"/>
      </rPr>
      <t>In tal caso, il personale ha seguito la formazione durante l'anno precedente?</t>
    </r>
    <r>
      <rPr>
        <sz val="10"/>
        <color rgb="FF000000"/>
        <rFont val="Tahoma"/>
        <family val="2"/>
      </rPr>
      <t xml:space="preserve"> </t>
    </r>
  </si>
  <si>
    <r>
      <rPr>
        <sz val="10"/>
        <color rgb="FF000000"/>
        <rFont val="Tahoma"/>
        <family val="2"/>
      </rPr>
      <t>Il richiedente dichiara che la società ha adottato i requisiti minimi di un sistema di gestione ambientale  come richiesto dal criterio M5 dell’Ecolabel UE?</t>
    </r>
  </si>
  <si>
    <r>
      <rPr>
        <sz val="10"/>
        <color rgb="FF000000"/>
        <rFont val="Tahoma"/>
        <family val="2"/>
      </rPr>
      <t>Il richiedente dichiara che la politica ambientale e le prestazioni dell'organizzazione relative agli obiettivi fissati sono disponibili per consultazione da parte del pubblico presso i propri locali?</t>
    </r>
  </si>
  <si>
    <r>
      <rPr>
        <sz val="10"/>
        <color rgb="FF000000"/>
        <rFont val="Tahoma"/>
        <family val="2"/>
      </rPr>
      <t>Il richiedente dichiara di tenere in considerazione le osservazioni e le risposte che i clienti sono invitati a formulare nell'ambito di un questionario o di una lista di controllo?</t>
    </r>
  </si>
  <si>
    <r>
      <rPr>
        <b/>
        <sz val="10"/>
        <color rgb="FF000000"/>
        <rFont val="Tahoma"/>
        <family val="2"/>
      </rPr>
      <t>In caso di risposta negativa, rispondere alle domande che seguono:</t>
    </r>
  </si>
  <si>
    <r>
      <rPr>
        <sz val="10"/>
        <color rgb="FF000000"/>
        <rFont val="Tahoma"/>
        <family val="2"/>
      </rPr>
      <t>Procedure adottate al fine di tenere conto delle osservazioni e dei riscontri dei clienti.</t>
    </r>
  </si>
  <si>
    <r>
      <rPr>
        <sz val="10"/>
        <color rgb="FF000000"/>
        <rFont val="Tahoma"/>
        <family val="2"/>
      </rPr>
      <t>Il richiedente dichiara che la società fornisce al personale i mezzi per effettuare la raccolta differenziata dei rifiuti solidi generati presso i propri locali, inviandoli verso le apposite categorie di flussi di rifiuti per essere trattati (per esempio riciclaggio, incenerimento) o smaltiti a norma delle pratiche e degli impianti locali o nazionali di gestione dei rifiuti?</t>
    </r>
  </si>
  <si>
    <r>
      <rPr>
        <sz val="10"/>
        <color rgb="FF000000"/>
        <rFont val="Tahoma"/>
        <family val="2"/>
      </rPr>
      <t>Documento che precisi su quale supporto il richiedente intende presentare il logo.</t>
    </r>
    <r>
      <rPr>
        <sz val="10"/>
        <color rgb="FF000000"/>
        <rFont val="Tahoma"/>
        <family val="2"/>
      </rPr>
      <t xml:space="preserve"> </t>
    </r>
    <r>
      <rPr>
        <sz val="10"/>
        <color rgb="FF000000"/>
        <rFont val="Tahoma"/>
        <family val="2"/>
      </rPr>
      <t xml:space="preserve">
</t>
    </r>
  </si>
  <si>
    <r>
      <rPr>
        <sz val="10"/>
        <color rgb="FF000000"/>
        <rFont val="Tahoma"/>
        <family val="2"/>
      </rPr>
      <t xml:space="preserve">Descrizione delle </t>
    </r>
    <r>
      <rPr>
        <b/>
        <sz val="10"/>
        <color rgb="FF000000"/>
        <rFont val="Tahoma"/>
        <family val="2"/>
      </rPr>
      <t>diverse categorie di rifiuti solidi raccolti e differenziati</t>
    </r>
    <r>
      <rPr>
        <sz val="10"/>
        <color rgb="FF000000"/>
        <rFont val="Tahoma"/>
        <family val="2"/>
      </rPr>
      <t xml:space="preserve"> presso i locali del richiedente.</t>
    </r>
    <r>
      <rPr>
        <sz val="10"/>
        <color rgb="FF000000"/>
        <rFont val="Tahoma"/>
        <family val="2"/>
      </rPr>
      <t xml:space="preserve"> </t>
    </r>
    <r>
      <rPr>
        <sz val="10"/>
        <color rgb="FF000000"/>
        <rFont val="Tahoma"/>
        <family val="2"/>
      </rPr>
      <t xml:space="preserve">
</t>
    </r>
    <r>
      <rPr>
        <sz val="10"/>
        <color rgb="FF000000"/>
        <rFont val="Tahoma"/>
        <family val="2"/>
      </rPr>
      <t xml:space="preserve">
</t>
    </r>
    <r>
      <rPr>
        <sz val="10"/>
        <color rgb="FF000000"/>
        <rFont val="Tahoma"/>
        <family val="2"/>
      </rPr>
      <t xml:space="preserve">Informazioni sui diversi </t>
    </r>
    <r>
      <rPr>
        <b/>
        <sz val="10"/>
        <color rgb="FF000000"/>
        <rFont val="Tahoma"/>
        <family val="2"/>
      </rPr>
      <t xml:space="preserve">flussi di rifiuti solidi accettati </t>
    </r>
    <r>
      <rPr>
        <sz val="10"/>
        <color rgb="FF000000"/>
        <rFont val="Tahoma"/>
        <family val="2"/>
      </rPr>
      <t>per un ulteriore trattamento o per smaltimento dalle autorità locali e/o da agenzie private (nell'ambito di contratti pertinenti).</t>
    </r>
    <r>
      <rPr>
        <sz val="10"/>
        <color rgb="FF000000"/>
        <rFont val="Tahoma"/>
        <family val="2"/>
      </rPr>
      <t xml:space="preserve">
</t>
    </r>
  </si>
  <si>
    <r>
      <rPr>
        <sz val="10"/>
        <color rgb="FF000000"/>
        <rFont val="Tahoma"/>
        <family val="2"/>
      </rPr>
      <t xml:space="preserve">Il richiedente dichiara che il personale che svolge mansioni di pulizia di ambienti interni cui è stato assegnato l'Ecolabel UE ha accesso ad appositi apparecchi per il dosaggio e la diluizione dei prodotti per la pulizia usati (per esempio erogatori automatici, misurini, pompe manuali, spruzzatori), presso il sito di lavoro o i locali del richiedente? </t>
    </r>
  </si>
  <si>
    <r>
      <rPr>
        <sz val="10"/>
        <color rgb="FF000000"/>
        <rFont val="Tahoma"/>
        <family val="2"/>
      </rPr>
      <t>Il richiedente dichiara che il personale ha accesso alle corrispondenti istruzioni per un dosaggio e una diluizione corretti?</t>
    </r>
  </si>
  <si>
    <r>
      <rPr>
        <b/>
        <sz val="10"/>
        <color rgb="FF000000"/>
        <rFont val="Tahoma"/>
        <family val="2"/>
      </rPr>
      <t>Copia della politica ambientale, del programma d'azione e della relazione di valutazione</t>
    </r>
    <r>
      <rPr>
        <sz val="10"/>
        <color rgb="FF000000"/>
        <rFont val="Tahoma"/>
        <family val="2"/>
      </rPr>
      <t>.</t>
    </r>
    <r>
      <rPr>
        <sz val="10"/>
        <color rgb="FF000000"/>
        <rFont val="Tahoma"/>
        <family val="2"/>
      </rPr>
      <t xml:space="preserve"> </t>
    </r>
    <r>
      <rPr>
        <sz val="10"/>
        <color rgb="FF000000"/>
        <rFont val="Tahoma"/>
        <family val="2"/>
      </rPr>
      <t>La relazione di valutazione include un elenco delle eventuali azioni correttive da adottare ed è messa a disposizione dell'organismo competente il più presto possibile dopo la data di presentazione della domanda per ottenere il marchio Ecolabel UE.</t>
    </r>
    <r>
      <rPr>
        <sz val="10"/>
        <color rgb="FF000000"/>
        <rFont val="Tahoma"/>
        <family val="2"/>
      </rPr>
      <t xml:space="preserve"> </t>
    </r>
    <r>
      <rPr>
        <sz val="10"/>
        <color rgb="FF000000"/>
        <rFont val="Tahoma"/>
        <family val="2"/>
      </rPr>
      <t>Su richiesta dell'organismo competente si presenta documentazione aggiornata al fine di dimostrare la conformità durante il periodo di durata di assegnazione del marchio.</t>
    </r>
  </si>
  <si>
    <r>
      <rPr>
        <b/>
        <sz val="24"/>
        <color rgb="FF000000"/>
        <rFont val="Tahoma"/>
        <family val="2"/>
      </rPr>
      <t>O1</t>
    </r>
    <r>
      <rPr>
        <b/>
        <sz val="10"/>
        <color rgb="FF000000"/>
        <rFont val="Tahoma"/>
        <family val="2"/>
      </rPr>
      <t>- Uso elevato di prodotti per la pulizia aventi un ridotto impatto ambientale (massimo 3 punti)</t>
    </r>
  </si>
  <si>
    <r>
      <rPr>
        <b/>
        <sz val="24"/>
        <color rgb="FF000000"/>
        <rFont val="Tahoma"/>
        <family val="2"/>
      </rPr>
      <t>O2</t>
    </r>
    <r>
      <rPr>
        <b/>
        <sz val="10"/>
        <color rgb="FF000000"/>
        <rFont val="Tahoma"/>
        <family val="2"/>
      </rPr>
      <t>- Uso di prodotti per la pulizia concentrati non diluiti (massimo 3 punti)</t>
    </r>
  </si>
  <si>
    <r>
      <rPr>
        <b/>
        <sz val="24"/>
        <color rgb="FF000000"/>
        <rFont val="Tahoma"/>
        <family val="2"/>
      </rPr>
      <t>O3</t>
    </r>
    <r>
      <rPr>
        <b/>
        <sz val="10"/>
        <color rgb="FF000000"/>
        <rFont val="Tahoma"/>
        <family val="2"/>
      </rPr>
      <t>- Uso elevato di prodotti di microfibra (massimo 3 punti)</t>
    </r>
  </si>
  <si>
    <r>
      <rPr>
        <b/>
        <sz val="24"/>
        <color rgb="FF000000"/>
        <rFont val="Tahoma"/>
        <family val="2"/>
      </rPr>
      <t>O4</t>
    </r>
    <r>
      <rPr>
        <b/>
        <sz val="10"/>
        <color rgb="FF000000"/>
        <rFont val="Tahoma"/>
        <family val="2"/>
      </rPr>
      <t>- Uso di accessori per la pulizia aventi un ridotto impatto ambientale (massimo 4 punti)</t>
    </r>
  </si>
  <si>
    <r>
      <rPr>
        <b/>
        <sz val="24"/>
        <color rgb="FF000000"/>
        <rFont val="Tahoma"/>
        <family val="2"/>
      </rPr>
      <t>O6</t>
    </r>
    <r>
      <rPr>
        <b/>
        <sz val="10"/>
        <color rgb="FF000000"/>
        <rFont val="Tahoma"/>
        <family val="2"/>
      </rPr>
      <t>- Registrazione EMAS o certificazione ISO 14001 dei fornitori dei servizi (massimo 5 punti)</t>
    </r>
  </si>
  <si>
    <r>
      <rPr>
        <sz val="10"/>
        <color rgb="FF000000"/>
        <rFont val="Tahoma"/>
        <family val="2"/>
      </rPr>
      <t>Descrizione dei diversi flussi di rifiuti solidi accettati dalle autorità locali e/o gli eventuali contratti conclusi a tal fine con imprese che forniscono servizi di riciclaggio per ciascuno dei siti di lavoro interessati.</t>
    </r>
  </si>
  <si>
    <r>
      <rPr>
        <sz val="10"/>
        <color rgb="FF000000"/>
        <rFont val="Tahoma"/>
        <family val="2"/>
      </rPr>
      <t>Il richiedente dichiara che il personale addetto alla pulizia effettua la raccolta differenziata dei rifiuti solidi generati durante l'erogazione dei servizi e smaltisce i rifiuti differenziati e predifferenziati negli appositi contenitori all'interno o in prossimità dei siti di lavoro?</t>
    </r>
    <r>
      <rPr>
        <sz val="10"/>
        <color rgb="FF000000"/>
        <rFont val="Tahoma"/>
        <family val="2"/>
      </rPr>
      <t xml:space="preserve"> </t>
    </r>
  </si>
  <si>
    <r>
      <rPr>
        <sz val="10"/>
        <color rgb="FF000000"/>
        <rFont val="Tahoma"/>
        <family val="2"/>
      </rPr>
      <t>Questo avviene qualora i clienti mettono a disposizione i mezzi (per esempio contenitori per i rifiuti destinati a flussi distinti di rifiuti solidi) per i rifiuti solidi differenziati da inviare al trattamento (per esempio riciclaggio, incene­ rimento) o inviati allo smaltimento a norma delle pratiche e degli impianti locali o nazionali di gestione dei rifiuti e/o gli eventuali contratti a tal fine con imprese che forniscono servizi di riciclaggio?</t>
    </r>
  </si>
  <si>
    <r>
      <rPr>
        <sz val="10"/>
        <color rgb="FF000000"/>
        <rFont val="Tahoma"/>
        <family val="2"/>
      </rPr>
      <t>Il richiedente ha ottenuto la certificazione ISO 9001 o Nordic INSTA 800?</t>
    </r>
  </si>
  <si>
    <r>
      <rPr>
        <sz val="10"/>
        <color rgb="FF000000"/>
        <rFont val="Tahoma"/>
        <family val="2"/>
      </rPr>
      <t>Un documento che identifichi il gestore responsabile della conformità con il presente criterio (è possibile ricorrere a un organigramma per descrivere la struttura organizzativa del richiedente e identificare il responsabile).</t>
    </r>
    <r>
      <rPr>
        <sz val="10"/>
        <color rgb="FF000000"/>
        <rFont val="Tahoma"/>
        <family val="2"/>
      </rPr>
      <t xml:space="preserve">
</t>
    </r>
    <r>
      <rPr>
        <sz val="10"/>
        <color rgb="FF000000"/>
        <rFont val="Tahoma"/>
        <family val="2"/>
      </rPr>
      <t xml:space="preserve">
</t>
    </r>
    <r>
      <rPr>
        <sz val="10"/>
        <color rgb="FF000000"/>
        <rFont val="Tahoma"/>
        <family val="2"/>
      </rPr>
      <t>Documenti della società che illustrano le procedure relative alla qualità della pulizia.</t>
    </r>
    <r>
      <rPr>
        <sz val="10"/>
        <color rgb="FF000000"/>
        <rFont val="Tahoma"/>
        <family val="2"/>
      </rPr>
      <t xml:space="preserve"> </t>
    </r>
    <r>
      <rPr>
        <sz val="10"/>
        <color rgb="FF000000"/>
        <rFont val="Tahoma"/>
        <family val="2"/>
      </rPr>
      <t>(Qualora tali procedure siano conformi a quanto disposto dalla norma EN 13549 e/o a una norma regionale per la gestione della qualità , il richiedente può presentare il certificato di conformità).</t>
    </r>
    <r>
      <rPr>
        <sz val="10"/>
        <color rgb="FF000000"/>
        <rFont val="Tahoma"/>
        <family val="2"/>
      </rPr>
      <t xml:space="preserve">
</t>
    </r>
    <r>
      <rPr>
        <sz val="10"/>
        <color rgb="FF000000"/>
        <rFont val="Tahoma"/>
        <family val="2"/>
      </rPr>
      <t xml:space="preserve">
</t>
    </r>
    <r>
      <rPr>
        <sz val="10"/>
        <color rgb="FF000000"/>
        <rFont val="Tahoma"/>
        <family val="2"/>
      </rPr>
      <t>Istruzioni scritte, firmate dalla squadra di gestione del richiedente che svolge le mansioni lavorative costitutive dell'erogazione del servizio.</t>
    </r>
    <r>
      <rPr>
        <sz val="10"/>
        <color rgb="FF000000"/>
        <rFont val="Tahoma"/>
        <family val="2"/>
      </rPr>
      <t xml:space="preserve">
</t>
    </r>
  </si>
  <si>
    <r>
      <rPr>
        <sz val="10"/>
        <color rgb="FF000000"/>
        <rFont val="Tahoma"/>
        <family val="2"/>
      </rPr>
      <t xml:space="preserve">Il richiedente dichiara che </t>
    </r>
    <r>
      <rPr>
        <b/>
        <sz val="10"/>
        <color rgb="FF000000"/>
        <rFont val="Tahoma"/>
        <family val="2"/>
      </rPr>
      <t>a</t>
    </r>
    <r>
      <rPr>
        <b/>
        <sz val="10"/>
        <color rgb="FF000000"/>
        <rFont val="Tahoma"/>
        <family val="2"/>
      </rPr>
      <t>lmeno il 10 %</t>
    </r>
    <r>
      <rPr>
        <sz val="10"/>
        <color rgb="FF000000"/>
        <rFont val="Tahoma"/>
        <family val="2"/>
      </rPr>
      <t xml:space="preserve"> dei veicoli (di proprietà del richiedente o da questi noleggiato) usato per erogare i servizi di pulizia di ambienti interni cui è stato assegnato l'Ecolabel UE è a emissioni zero conformemente al nuovo ciclo di guida europeo (NEDC) ai sensi del regolamento (CE) n. 715/2007 sui veicoli a propulsione umana (bici da trasporto) o i veicoli a propulsione umana con assistenza elettrica (bici da trasporto elettriche)?</t>
    </r>
  </si>
  <si>
    <r>
      <rPr>
        <sz val="10"/>
        <color rgb="FF000000"/>
        <rFont val="Tahoma"/>
        <family val="2"/>
      </rPr>
      <t>Il richiedente dichiara di stilare un piano di trasporto aziendale inteso a minimizzare il consumo di carburante e stabilire un obiettivo di riduzione del consumo di carburante (per sito di lavoro) con registri di manutenzione annuale della flotta aziendale?</t>
    </r>
  </si>
  <si>
    <r>
      <rPr>
        <b/>
        <sz val="24"/>
        <color rgb="FF000000"/>
        <rFont val="Tahoma"/>
        <family val="2"/>
      </rPr>
      <t>O10</t>
    </r>
    <r>
      <rPr>
        <b/>
        <sz val="10"/>
        <color rgb="FF000000"/>
        <rFont val="Tahoma"/>
        <family val="2"/>
      </rPr>
      <t>- Efficienza delle lavatrici di proprietà o noleggiate dal richiedente (massimo 4 punti)</t>
    </r>
  </si>
  <si>
    <r>
      <rPr>
        <b/>
        <sz val="24"/>
        <color rgb="FF000000"/>
        <rFont val="Tahoma"/>
        <family val="2"/>
      </rPr>
      <t>O9</t>
    </r>
    <r>
      <rPr>
        <b/>
        <sz val="10"/>
        <color rgb="FF000000"/>
        <rFont val="Tahoma"/>
        <family val="2"/>
      </rPr>
      <t>- Flotta aziendale di proprietà del richiedente o da questi noleggiata (massimo 5 punti)</t>
    </r>
  </si>
  <si>
    <r>
      <rPr>
        <b/>
        <sz val="24"/>
        <color rgb="FF000000"/>
        <rFont val="Tahoma"/>
        <family val="2"/>
      </rPr>
      <t>O5</t>
    </r>
    <r>
      <rPr>
        <b/>
        <sz val="10"/>
        <color rgb="FF000000"/>
        <rFont val="Tahoma"/>
        <family val="2"/>
      </rPr>
      <t>- Efficienza energetica degli aspirapolvere (massimo 3 punti)</t>
    </r>
  </si>
  <si>
    <r>
      <rPr>
        <b/>
        <sz val="24"/>
        <color rgb="FF000000"/>
        <rFont val="Tahoma"/>
        <family val="2"/>
      </rPr>
      <t>O7</t>
    </r>
    <r>
      <rPr>
        <b/>
        <sz val="10"/>
        <color rgb="FF000000"/>
        <rFont val="Tahoma"/>
        <family val="2"/>
      </rPr>
      <t>- Gestione dei rifiuti solidi presso i siti di lavoro (2 punti)</t>
    </r>
  </si>
  <si>
    <r>
      <rPr>
        <b/>
        <sz val="24"/>
        <color rgb="FF000000"/>
        <rFont val="Tahoma"/>
        <family val="2"/>
      </rPr>
      <t>O8</t>
    </r>
    <r>
      <rPr>
        <b/>
        <sz val="10"/>
        <color rgb="FF000000"/>
        <rFont val="Tahoma"/>
        <family val="2"/>
      </rPr>
      <t>– Qualità del servizio (massimo 3 punti)</t>
    </r>
  </si>
  <si>
    <r>
      <rPr>
        <b/>
        <sz val="24"/>
        <color rgb="FF000000"/>
        <rFont val="Tahoma"/>
        <family val="2"/>
      </rPr>
      <t>O11</t>
    </r>
    <r>
      <rPr>
        <b/>
        <sz val="10"/>
        <color rgb="FF000000"/>
        <rFont val="Tahoma"/>
        <family val="2"/>
      </rPr>
      <t>- Servizi e altri prodotti cui è stato assegnato il marchio ecologico Ecolabel UE (massimo 5 punti)</t>
    </r>
  </si>
  <si>
    <r>
      <rPr>
        <sz val="10"/>
        <color rgb="FF000000"/>
        <rFont val="Tahoma"/>
        <family val="2"/>
      </rPr>
      <t xml:space="preserve">Il richiedente dichiara che il 100 % di un tipo di servizi è subappaltato a un fornitore cui è stato assegnato il marchio Ecolabel UE o un altro marchio ecologico EN ISO 14024 tipo I riconosciuto ufficialmente a livello nazionale o regionale negli Stati membri? per tale servizio </t>
    </r>
  </si>
  <si>
    <r>
      <rPr>
        <sz val="10"/>
        <color rgb="FF000000"/>
        <rFont val="Tahoma"/>
        <family val="2"/>
      </rPr>
      <t xml:space="preserve">Il richiedente dichiara che il 100 % delle unità di prodotto di un gruppo di prodotti ha ottenuto il marchio Ecolabel UE o un altro marchio ecologico EN ISO 14024 tipo I riconosciuto ufficialmente a livello nazionale o regionale negli Stati membri? </t>
    </r>
  </si>
  <si>
    <r>
      <rPr>
        <sz val="10"/>
        <color rgb="FF000000"/>
        <rFont val="Tahoma"/>
        <family val="2"/>
      </rPr>
      <t>Prova del rilascio di certificato di un marchio ISO tipo I detenuto dal o dai servizi appaltati, congiuntamente alle pertinenti fatture.</t>
    </r>
  </si>
  <si>
    <r>
      <rPr>
        <u/>
        <sz val="10"/>
        <color rgb="FF000000"/>
        <rFont val="Tahoma"/>
        <family val="2"/>
      </rPr>
      <t>Per ciascun contratto di servizi cui è stato assegnato l'Ecolabel UE</t>
    </r>
    <r>
      <rPr>
        <sz val="10"/>
        <color rgb="FF000000"/>
        <rFont val="Tahoma"/>
        <family val="2"/>
      </rPr>
      <t>: elenco degli articoli di consumo forniti, dati annui (denominazione commerciale e peso, volume o numero di articoli) edocumentazione (comprese le fatture pertinenti o gli inventari del sito).</t>
    </r>
    <r>
      <rPr>
        <sz val="10"/>
        <color rgb="FF000000"/>
        <rFont val="Tahoma"/>
        <family val="2"/>
      </rPr>
      <t xml:space="preserve">
</t>
    </r>
    <r>
      <rPr>
        <sz val="10"/>
        <color rgb="FF000000"/>
        <rFont val="Tahoma"/>
        <family val="2"/>
      </rPr>
      <t xml:space="preserve">
</t>
    </r>
    <r>
      <rPr>
        <u/>
        <sz val="10"/>
        <color rgb="FF000000"/>
        <rFont val="Tahoma"/>
        <family val="2"/>
      </rPr>
      <t>In caso di utilizzo di prodotti cui è stato assegnato il marchio Ecolabel UE</t>
    </r>
    <r>
      <rPr>
        <sz val="10"/>
        <color rgb="FF000000"/>
        <rFont val="Tahoma"/>
        <family val="2"/>
      </rPr>
      <t>: copia del certificato Ecolabel UE e/o dell'etichetta dell'imballaggio a dimostrazione che il marchio è stato assegnato conformemente alla decisione 2014/893/UE; decisione 2009/568/EC; decisione 2014/350/EU.</t>
    </r>
    <r>
      <rPr>
        <sz val="10"/>
        <color rgb="FF000000"/>
        <rFont val="Tahoma"/>
        <family val="2"/>
      </rPr>
      <t xml:space="preserve">
</t>
    </r>
    <r>
      <rPr>
        <sz val="10"/>
        <color rgb="FF000000"/>
        <rFont val="Tahoma"/>
        <family val="2"/>
      </rPr>
      <t xml:space="preserve">
</t>
    </r>
    <r>
      <rPr>
        <u/>
        <sz val="10"/>
        <color rgb="FF000000"/>
        <rFont val="Tahoma"/>
        <family val="2"/>
      </rPr>
      <t>In caso di utilizzo di altri prodotti cui è stato assegnato un marchio ISO tipo I</t>
    </r>
    <r>
      <rPr>
        <sz val="10"/>
        <color rgb="FF000000"/>
        <rFont val="Tahoma"/>
        <family val="2"/>
      </rPr>
      <t>:  copia del certificato del marchio tipo I e/o dell'etichetta dell'imballaggio.</t>
    </r>
    <r>
      <rPr>
        <sz val="10"/>
        <color rgb="FF000000"/>
        <rFont val="Tahoma"/>
        <family val="2"/>
      </rPr>
      <t xml:space="preserve">
</t>
    </r>
    <r>
      <rPr>
        <sz val="10"/>
        <color rgb="FF000000"/>
        <rFont val="Tahoma"/>
        <family val="2"/>
      </rPr>
      <t xml:space="preserve">
</t>
    </r>
    <r>
      <rPr>
        <u/>
        <sz val="10"/>
        <color rgb="FF000000"/>
        <rFont val="Tahoma"/>
        <family val="2"/>
      </rPr>
      <t>Riguardo agli asciugamani elettrici</t>
    </r>
    <r>
      <rPr>
        <sz val="10"/>
        <color rgb="FF000000"/>
        <rFont val="Tahoma"/>
        <family val="2"/>
      </rPr>
      <t>:  documentazione a dimostrazione delle modalità di rispetto dei requisiti (per esempio etichetta dell'imballaggio o informazioni tecniche attestanti l'esistenza di un certificato ISO tipo I o di sensori di prossimità).</t>
    </r>
    <r>
      <rPr>
        <sz val="10"/>
        <color rgb="FF000000"/>
        <rFont val="Tahoma"/>
        <family val="2"/>
      </rPr>
      <t xml:space="preserve">
</t>
    </r>
  </si>
  <si>
    <r>
      <rPr>
        <sz val="10"/>
        <color rgb="FF000000"/>
        <rFont val="Tahoma"/>
        <family val="2"/>
      </rPr>
      <t>Il richiedente dichiara che il consumo di acqua delle lavatrici commerciali, di proprietà del richiedente o da questi noleggiate, è inferiore o uguale a 7 litri/kg di biancheria lavata?</t>
    </r>
  </si>
  <si>
    <r>
      <rPr>
        <b/>
        <sz val="12"/>
        <color rgb="FFFFFFFF"/>
        <rFont val="Tahoma"/>
        <family val="2"/>
      </rPr>
      <t>N. CRITERIO</t>
    </r>
  </si>
  <si>
    <r>
      <rPr>
        <b/>
        <sz val="12"/>
        <color rgb="FFFFFFFF"/>
        <rFont val="Tahoma"/>
        <family val="2"/>
      </rPr>
      <t>RISPOSTE/OPZIONI (da compilare a cura del richiedente)</t>
    </r>
  </si>
  <si>
    <r>
      <rPr>
        <b/>
        <sz val="10"/>
        <color rgb="FF000000"/>
        <rFont val="Tahoma"/>
        <family val="2"/>
      </rPr>
      <t>O4 (a) Spazzoloni lavapavimenti a frange (massimo 2 punti)</t>
    </r>
  </si>
  <si>
    <r>
      <rPr>
        <b/>
        <sz val="10"/>
        <color rgb="FF000000"/>
        <rFont val="Tahoma"/>
        <family val="2"/>
      </rPr>
      <t>O4 (b) Stracci (massimo 2 punti)</t>
    </r>
  </si>
  <si>
    <r>
      <rPr>
        <b/>
        <sz val="10"/>
        <color rgb="FF000000"/>
        <rFont val="Tahoma"/>
        <family val="2"/>
      </rPr>
      <t>O9 (a) Veicoli conformi alla norma europea relativa alle emissioni Euro 6 (1 puntot)</t>
    </r>
  </si>
  <si>
    <r>
      <rPr>
        <b/>
        <sz val="10"/>
        <color rgb="FF000000"/>
        <rFont val="Tahoma"/>
        <family val="2"/>
      </rPr>
      <t>O9 (b) Veicoli a emissioni zero (2 punti)</t>
    </r>
  </si>
  <si>
    <r>
      <rPr>
        <b/>
        <sz val="10"/>
        <color rgb="FF000000"/>
        <rFont val="Tahoma"/>
        <family val="2"/>
      </rPr>
      <t>O9 (c) Piano di trasporto aziendale (2 punti)</t>
    </r>
  </si>
  <si>
    <r>
      <rPr>
        <b/>
        <sz val="10"/>
        <color rgb="FF000000"/>
        <rFont val="Tahoma"/>
        <family val="2"/>
      </rPr>
      <t>O11 (a) Servizi cui è stato assegnato il marchio di qualità ecologica Ecolabel UE (massimo 2 punti)</t>
    </r>
  </si>
  <si>
    <r>
      <rPr>
        <b/>
        <sz val="10"/>
        <color rgb="FF000000"/>
        <rFont val="Tahoma"/>
        <family val="2"/>
      </rPr>
      <t>O11 (b) Prodotti cui è stato assegnato il marchio di qualità ecologica Ecolabel UE (massimo 3 punti)</t>
    </r>
  </si>
  <si>
    <r>
      <rPr>
        <b/>
        <sz val="10"/>
        <color rgb="FF000000"/>
        <rFont val="Tahoma"/>
        <family val="2"/>
      </rPr>
      <t>O12 (a) Sapone per le mani (1 punto)</t>
    </r>
  </si>
  <si>
    <r>
      <rPr>
        <b/>
        <sz val="10"/>
        <color rgb="FF000000"/>
        <rFont val="Tahoma"/>
        <family val="2"/>
      </rPr>
      <t>O12 (b) Prodotti cartacei (1 punto)</t>
    </r>
  </si>
  <si>
    <r>
      <rPr>
        <b/>
        <sz val="10"/>
        <color rgb="FF000000"/>
        <rFont val="Tahoma"/>
        <family val="2"/>
      </rPr>
      <t>O12(c) Asciugamani tessili in rotolo (1 punto)</t>
    </r>
  </si>
  <si>
    <r>
      <rPr>
        <b/>
        <sz val="10"/>
        <color rgb="FF000000"/>
        <rFont val="Tahoma"/>
        <family val="2"/>
      </rPr>
      <t>O12(d) Asciugamani elettrici (1 punto)</t>
    </r>
  </si>
  <si>
    <r>
      <rPr>
        <b/>
        <sz val="14"/>
        <color rgb="FF000000"/>
        <rFont val="Tahoma"/>
        <family val="2"/>
      </rPr>
      <t>O1</t>
    </r>
    <r>
      <rPr>
        <b/>
        <sz val="10"/>
        <color rgb="FF000000"/>
        <rFont val="Tahoma"/>
        <family val="2"/>
      </rPr>
      <t>- Uso elevato di prodotti per la pulizia aventi un ridotto impatto ambientale (massimo 3 punti)</t>
    </r>
  </si>
  <si>
    <r>
      <rPr>
        <b/>
        <sz val="14"/>
        <color rgb="FF000000"/>
        <rFont val="Tahoma"/>
        <family val="2"/>
      </rPr>
      <t>O2</t>
    </r>
    <r>
      <rPr>
        <b/>
        <sz val="10"/>
        <color rgb="FF000000"/>
        <rFont val="Tahoma"/>
        <family val="2"/>
      </rPr>
      <t>- Uso di prodotti per la pulizia concentrati non diluiti (massimo 3 punti)</t>
    </r>
  </si>
  <si>
    <r>
      <rPr>
        <b/>
        <sz val="14"/>
        <color rgb="FF000000"/>
        <rFont val="Tahoma"/>
        <family val="2"/>
      </rPr>
      <t>O4</t>
    </r>
    <r>
      <rPr>
        <b/>
        <sz val="10"/>
        <color rgb="FF000000"/>
        <rFont val="Tahoma"/>
        <family val="2"/>
      </rPr>
      <t>- Uso di accessori per la pulizia aventi un ridotto impatto ambientale (massimo 4 punti)</t>
    </r>
  </si>
  <si>
    <r>
      <rPr>
        <b/>
        <sz val="14"/>
        <color rgb="FF000000"/>
        <rFont val="Tahoma"/>
        <family val="2"/>
      </rPr>
      <t>O3</t>
    </r>
    <r>
      <rPr>
        <b/>
        <sz val="10"/>
        <color rgb="FF000000"/>
        <rFont val="Tahoma"/>
        <family val="2"/>
      </rPr>
      <t>- Uso elevato di prodotti di microfibra (massimo 3 punti)</t>
    </r>
  </si>
  <si>
    <r>
      <rPr>
        <b/>
        <sz val="14"/>
        <color rgb="FF000000"/>
        <rFont val="Tahoma"/>
        <family val="2"/>
      </rPr>
      <t>O5</t>
    </r>
    <r>
      <rPr>
        <b/>
        <sz val="10"/>
        <color rgb="FF000000"/>
        <rFont val="Tahoma"/>
        <family val="2"/>
      </rPr>
      <t>- Efficienza energetica degli aspirapolvere (massimo 3 punti)</t>
    </r>
  </si>
  <si>
    <r>
      <rPr>
        <b/>
        <sz val="14"/>
        <color rgb="FF000000"/>
        <rFont val="Tahoma"/>
        <family val="2"/>
      </rPr>
      <t>O6</t>
    </r>
    <r>
      <rPr>
        <b/>
        <sz val="10"/>
        <color rgb="FF000000"/>
        <rFont val="Tahoma"/>
        <family val="2"/>
      </rPr>
      <t>- Registrazione EMAS o certificazione ISO 14001 dei fornitori dei servizi (massimo 5 punti)</t>
    </r>
  </si>
  <si>
    <r>
      <rPr>
        <b/>
        <sz val="14"/>
        <color rgb="FF000000"/>
        <rFont val="Tahoma"/>
        <family val="2"/>
      </rPr>
      <t>O7</t>
    </r>
    <r>
      <rPr>
        <b/>
        <sz val="10"/>
        <color rgb="FF000000"/>
        <rFont val="Tahoma"/>
        <family val="2"/>
      </rPr>
      <t>- Gestione dei rifiuti solidi presso i siti di lavoro (2 punti)</t>
    </r>
  </si>
  <si>
    <r>
      <rPr>
        <b/>
        <sz val="14"/>
        <color rgb="FF000000"/>
        <rFont val="Tahoma"/>
        <family val="2"/>
      </rPr>
      <t>O8</t>
    </r>
    <r>
      <rPr>
        <b/>
        <sz val="10"/>
        <color rgb="FF000000"/>
        <rFont val="Tahoma"/>
        <family val="2"/>
      </rPr>
      <t>– Qualità del servizio (massimo 3 punti)</t>
    </r>
  </si>
  <si>
    <r>
      <rPr>
        <b/>
        <sz val="14"/>
        <color rgb="FF000000"/>
        <rFont val="Tahoma"/>
        <family val="2"/>
      </rPr>
      <t>O9</t>
    </r>
    <r>
      <rPr>
        <b/>
        <sz val="10"/>
        <color rgb="FF000000"/>
        <rFont val="Tahoma"/>
        <family val="2"/>
      </rPr>
      <t>- Flotta aziendale di proprietà del richiedente o da questi noleggiata (massimo 5 punti)</t>
    </r>
  </si>
  <si>
    <r>
      <rPr>
        <b/>
        <sz val="14"/>
        <color rgb="FF000000"/>
        <rFont val="Tahoma"/>
        <family val="2"/>
      </rPr>
      <t>O10</t>
    </r>
    <r>
      <rPr>
        <b/>
        <sz val="10"/>
        <color rgb="FF000000"/>
        <rFont val="Tahoma"/>
        <family val="2"/>
      </rPr>
      <t>- Efficienza delle lavatrici di proprietà o noleggiate dal richiedente (massimo 4 punti)</t>
    </r>
  </si>
  <si>
    <r>
      <rPr>
        <b/>
        <sz val="14"/>
        <color rgb="FF000000"/>
        <rFont val="Tahoma"/>
        <family val="2"/>
      </rPr>
      <t>O11</t>
    </r>
    <r>
      <rPr>
        <b/>
        <sz val="10"/>
        <color rgb="FF000000"/>
        <rFont val="Tahoma"/>
        <family val="2"/>
      </rPr>
      <t>- Servizi e altri prodotti cui è stato assegnato il marchio ecologico Ecolabel UE (massimo 5 punti)</t>
    </r>
  </si>
  <si>
    <r>
      <rPr>
        <sz val="20"/>
        <color rgb="FFFFFFFF"/>
        <rFont val="Tahoma"/>
        <family val="2"/>
      </rPr>
      <t>Punteggio totale richiesto in base all’articolo 3</t>
    </r>
  </si>
  <si>
    <r>
      <rPr>
        <sz val="10"/>
        <color rgb="FF000000"/>
        <rFont val="Tahoma"/>
        <family val="2"/>
      </rPr>
      <t>Il richiedente dichiara che almeno il 50 % di tali accessori (per esempio stracci e teste di spazzoloni lavapavimenti a frange) usati annualmente è di microfibra?</t>
    </r>
  </si>
  <si>
    <r>
      <rPr>
        <sz val="12"/>
        <color rgb="FF000000"/>
        <rFont val="Tahoma"/>
        <family val="2"/>
      </rPr>
      <t>Se pertinente, licenza esistente n.:</t>
    </r>
    <r>
      <rPr>
        <sz val="12"/>
        <color rgb="FF000000"/>
        <rFont val="Tahoma"/>
        <family val="2"/>
      </rPr>
      <t xml:space="preserve"> </t>
    </r>
  </si>
  <si>
    <r>
      <rPr>
        <sz val="10"/>
        <color rgb="FF000000"/>
        <rFont val="Tahoma"/>
        <family val="2"/>
      </rPr>
      <t>(iii) Il richiedente dichiara che le salviette umidificate e gli altri prodotti preumidificati sono conformi al presente criterio?</t>
    </r>
  </si>
  <si>
    <r>
      <rPr>
        <sz val="10"/>
        <color rgb="FF000000"/>
        <rFont val="Tahoma"/>
        <family val="2"/>
      </rPr>
      <t xml:space="preserve">Il richiedente dichiara che </t>
    </r>
    <r>
      <rPr>
        <b/>
        <sz val="10"/>
        <color rgb="FF000000"/>
        <rFont val="Tahoma"/>
        <family val="2"/>
      </rPr>
      <t>almeno il 50 % in volume d'acquisto</t>
    </r>
    <r>
      <rPr>
        <sz val="10"/>
        <color rgb="FF000000"/>
        <rFont val="Tahoma"/>
        <family val="2"/>
      </rPr>
      <t xml:space="preserve"> di tutti i </t>
    </r>
    <r>
      <rPr>
        <b/>
        <sz val="10"/>
        <color rgb="FF000000"/>
        <rFont val="Tahoma"/>
        <family val="2"/>
      </rPr>
      <t>prodotti per la pulizia</t>
    </r>
    <r>
      <rPr>
        <sz val="10"/>
        <color rgb="FF000000"/>
        <rFont val="Tahoma"/>
        <family val="2"/>
      </rPr>
      <t xml:space="preserve"> </t>
    </r>
    <r>
      <rPr>
        <b/>
        <sz val="10"/>
        <color rgb="FF000000"/>
        <rFont val="Tahoma"/>
        <family val="2"/>
      </rPr>
      <t>usati annualmente (</t>
    </r>
    <r>
      <rPr>
        <sz val="10"/>
        <color rgb="FF000000"/>
        <rFont val="Tahoma"/>
        <family val="2"/>
      </rPr>
      <t xml:space="preserve">escluse le salviette umidificate, altri prodotti preumidificati e i prodotti usati per impregnare e conservare gli spazzoloni lavapavimenti a frange durante le operazioni di lavanderia), </t>
    </r>
    <r>
      <rPr>
        <b/>
        <sz val="10"/>
        <color rgb="FF000000"/>
        <rFont val="Tahoma"/>
        <family val="2"/>
      </rPr>
      <t>ha ottenuto il marchio Ecolabel UE per la pulizia di superfici dure</t>
    </r>
    <r>
      <rPr>
        <sz val="10"/>
        <color rgb="FF000000"/>
        <rFont val="Tahoma"/>
        <family val="2"/>
      </rPr>
      <t xml:space="preserve"> a norma della Decisione (UE) 2017/1217 della Commissione o un altro marchio ecologico EN ISO 14024 tipo I riconosciuto ufficialmente a livello nazionale o regionale negli Stati membri?</t>
    </r>
  </si>
  <si>
    <r>
      <rPr>
        <sz val="10"/>
        <color rgb="FF000000"/>
        <rFont val="Tahoma"/>
        <family val="2"/>
      </rPr>
      <t xml:space="preserve">Il richiedente dichiara che </t>
    </r>
    <r>
      <rPr>
        <b/>
        <sz val="10"/>
        <color rgb="FF000000"/>
        <rFont val="Tahoma"/>
        <family val="2"/>
      </rPr>
      <t>a</t>
    </r>
    <r>
      <rPr>
        <b/>
        <sz val="10"/>
        <color rgb="FF000000"/>
        <rFont val="Tahoma"/>
        <family val="2"/>
      </rPr>
      <t xml:space="preserve">lmeno il 50/90% </t>
    </r>
    <r>
      <rPr>
        <sz val="10"/>
        <color rgb="FF000000"/>
        <rFont val="Tahoma"/>
        <family val="2"/>
      </rPr>
      <t xml:space="preserve">di lavatrici </t>
    </r>
    <r>
      <rPr>
        <b/>
        <sz val="10"/>
        <color rgb="FF000000"/>
        <rFont val="Tahoma"/>
        <family val="2"/>
      </rPr>
      <t xml:space="preserve">A++ o il 50% of A+++ (come applicabile) </t>
    </r>
    <r>
      <rPr>
        <sz val="10"/>
        <color rgb="FF000000"/>
        <rFont val="Tahoma"/>
        <family val="2"/>
      </rPr>
      <t>per uso domestico, sono conformi alla classe energetica Ecolabel UE A++ o A+++ relativamente all'efficienza energetica ai sensi del regolamento delegato (UE) n. 1061/2010?</t>
    </r>
  </si>
  <si>
    <r>
      <rPr>
        <sz val="10"/>
        <color rgb="FF000000"/>
        <rFont val="Tahoma"/>
        <family val="2"/>
      </rPr>
      <t xml:space="preserve">Il richiedente dichiara che </t>
    </r>
    <r>
      <rPr>
        <b/>
        <sz val="10"/>
        <color rgb="FF000000"/>
        <rFont val="Tahoma"/>
        <family val="2"/>
      </rPr>
      <t>almeno il 70 %</t>
    </r>
    <r>
      <rPr>
        <sz val="10"/>
        <color rgb="FF000000"/>
        <rFont val="Tahoma"/>
        <family val="2"/>
      </rPr>
      <t xml:space="preserve"> del sapone per le mani, in volume del sapone per le mani fornito annualmente, ha ottenuto il marchio Ecolabel UE per i prodotti cosmetici da sciacquare a norma della decisione 2014/893/UE della Commissione o un altro marchio ecologico EN ISO 14024 tipo I riconosciuto ufficialmente a livello nazionale o regionale negli Stati membri?</t>
    </r>
  </si>
  <si>
    <r>
      <rPr>
        <sz val="10"/>
        <color rgb="FF000000"/>
        <rFont val="Tahoma"/>
        <family val="2"/>
      </rPr>
      <t xml:space="preserve">Il richiedente dichiara che </t>
    </r>
    <r>
      <rPr>
        <b/>
        <sz val="10"/>
        <color rgb="FF000000"/>
        <rFont val="Tahoma"/>
        <family val="2"/>
      </rPr>
      <t>almeno il</t>
    </r>
    <r>
      <rPr>
        <sz val="10"/>
        <color rgb="FF000000"/>
        <rFont val="Tahoma"/>
        <family val="2"/>
      </rPr>
      <t xml:space="preserve"> </t>
    </r>
    <r>
      <rPr>
        <b/>
        <sz val="10"/>
        <color rgb="FF000000"/>
        <rFont val="Tahoma"/>
        <family val="2"/>
      </rPr>
      <t>90 %</t>
    </r>
    <r>
      <rPr>
        <sz val="10"/>
        <color rgb="FF000000"/>
        <rFont val="Tahoma"/>
        <family val="2"/>
      </rPr>
      <t xml:space="preserve"> degli articoli cartacei di consumo (igiene personale e carta assorbente), in peso o volume come opportuno, fornito annualmente, ha ottenuto il marchio Ecolabel UE per il tessuto-carta a norma della decisione 2009/568/UE della Commissione o un altro marchio ecologico EN ISO 14024 tipo I riconosciuto ufficialmente a livello nazionale o regionale negli Stati membri?</t>
    </r>
  </si>
  <si>
    <r>
      <rPr>
        <sz val="10"/>
        <color rgb="FF000000"/>
        <rFont val="Tahoma"/>
        <family val="2"/>
      </rPr>
      <t xml:space="preserve">Il richiedente dichiara che </t>
    </r>
    <r>
      <rPr>
        <b/>
        <sz val="10"/>
        <color rgb="FF000000"/>
        <rFont val="Tahoma"/>
        <family val="2"/>
      </rPr>
      <t>almeno il</t>
    </r>
    <r>
      <rPr>
        <sz val="10"/>
        <color rgb="FF000000"/>
        <rFont val="Tahoma"/>
        <family val="2"/>
      </rPr>
      <t xml:space="preserve"> </t>
    </r>
    <r>
      <rPr>
        <b/>
        <sz val="10"/>
        <color rgb="FF000000"/>
        <rFont val="Tahoma"/>
        <family val="2"/>
      </rPr>
      <t>50 %</t>
    </r>
    <r>
      <rPr>
        <sz val="10"/>
        <color rgb="FF000000"/>
        <rFont val="Tahoma"/>
        <family val="2"/>
      </rPr>
      <t xml:space="preserve"> degli asciugamani tessili in rotolo forniti annualmente ha ottenuto il marchio Ecolabel UE per i prodotti tessili a norma della decisione 2014/350/UE della Commissione o un altro marchio ecologico EN ISO 14024 tipo I riconosciuto ufficialmente a livello nazionale o regionale negli Stati membri per prodotti tessili o asciugamani tessili muniti di apposito dispensatore?</t>
    </r>
  </si>
  <si>
    <r>
      <rPr>
        <sz val="10"/>
        <color rgb="FF000000"/>
        <rFont val="Tahoma"/>
        <family val="2"/>
      </rPr>
      <t>Il richiedente dichiara che tutti gli asciugamani elettrici forniti e gestiti dal richiedente sono muniti di sensori di prossimità o hanno ottenuto un marchio ecologico EN ISO 14024 tipo I riconosciuto ufficialmente a livello nazionale o regionale negli Stati membri?</t>
    </r>
  </si>
  <si>
    <r>
      <rPr>
        <sz val="12"/>
        <color rgb="FF000000"/>
        <rFont val="Tahoma"/>
        <family val="2"/>
      </rPr>
      <t>Il richiedente dichiara e dimostra la conformità dei servizi a tali requisiti, per mezzo di una verifica indipendente o di prove documentali, senza pregiudicare la normativa nazionale sulla tutela dei dati (per esempio copia scritta della politica del lavoro, copie dei contratti, dichiarazioni di registrazione del personale presso il regime previdenziale nazionale, documentazione/registri ufficiali in cui figurano i nomi e il numero di addetti presso l'ispettorato o l'agenzia del lavoro pubblico locale).</t>
    </r>
    <r>
      <rPr>
        <sz val="12"/>
        <color rgb="FF000000"/>
        <rFont val="Tahoma"/>
        <family val="2"/>
      </rPr>
      <t xml:space="preserve">
</t>
    </r>
    <r>
      <rPr>
        <sz val="12"/>
        <color rgb="FF000000"/>
        <rFont val="Tahoma"/>
        <family val="2"/>
      </rPr>
      <t xml:space="preserve">
</t>
    </r>
    <r>
      <rPr>
        <sz val="12"/>
        <color rgb="FF000000"/>
        <rFont val="Tahoma"/>
        <family val="2"/>
      </rPr>
      <t>Ai fini del requisito 2, il personale ha sottoscritto un contratto nazionale scritto avente validità giuridica, è retribuito almeno a livello del salario minimo nazionale o regionale negoziato mediante contrattazione collettiva o, in assenza di contrattazione collettiva  è retribuito almeno a livello del salario minimo nazionale o regionale, e ha un orario di lavoro conforme alla normativa nazionale.</t>
    </r>
  </si>
  <si>
    <r>
      <rPr>
        <sz val="10"/>
        <color rgb="FF000000"/>
        <rFont val="Tahoma"/>
        <family val="2"/>
      </rPr>
      <t>Il richiedente dichiara di mettere a disposizione informazioni, fra cui procedure scritte o manuali, e formazioni del personale che svolge mansioni di pulizia di ambienti interni cui è stato assegnato l'Ecolabel UE e dei responsabili della supervisione di tali mansioni?</t>
    </r>
    <r>
      <rPr>
        <sz val="10"/>
        <color rgb="FF000000"/>
        <rFont val="Tahoma"/>
        <family val="2"/>
      </rPr>
      <t xml:space="preserve"> </t>
    </r>
  </si>
  <si>
    <r>
      <rPr>
        <sz val="10"/>
        <color rgb="FF000000"/>
        <rFont val="Tahoma"/>
        <family val="2"/>
      </rPr>
      <t>Il richiedente dichiara che la formazione copre gli argomenti pertinenti alle mansioni svolte dai membri del personale, come specificato dalla Decisione della Commissione?</t>
    </r>
    <r>
      <rPr>
        <sz val="10"/>
        <color rgb="FF000000"/>
        <rFont val="Tahoma"/>
        <family val="2"/>
      </rPr>
      <t xml:space="preserve">
</t>
    </r>
  </si>
  <si>
    <r>
      <rPr>
        <sz val="10"/>
        <color rgb="FF000000"/>
        <rFont val="Tahoma"/>
        <family val="2"/>
      </rPr>
      <t>(iii) non sono classificati né etichettati per tossicità acuta, tossicità specifica per organi bersaglio, sensibilizzazione respiratoria e cutanea, come cancerogeni, mutageni o tossici per la riproduzione o pericolosi per l'ambiente, ai sensi del regolamento (CE) n. 1272/2008 del Parlamento europeo e del Consiglio (1) e interpretati secondo le indicazioni di pericolo di cui alla tabella 1 della Decione n.</t>
    </r>
    <r>
      <rPr>
        <u/>
        <sz val="10"/>
        <color rgb="FF000000"/>
        <rFont val="Tahoma"/>
        <family val="2"/>
      </rPr>
      <t xml:space="preserve"> xxxx</t>
    </r>
    <r>
      <rPr>
        <sz val="10"/>
        <color rgb="FF000000"/>
        <rFont val="Tahoma"/>
        <family val="2"/>
      </rPr>
      <t xml:space="preserve"> della Commissione per il gruppo di prodotti per la pulizia di ambienti interni per l’Ecolabel UE?</t>
    </r>
  </si>
  <si>
    <r>
      <rPr>
        <sz val="10"/>
        <color rgb="FF000000"/>
        <rFont val="Tahoma"/>
        <family val="2"/>
      </rPr>
      <t>Copia della registrazione EMAS e/o del certificato ISO 14001.</t>
    </r>
  </si>
  <si>
    <r>
      <rPr>
        <sz val="10"/>
        <color rgb="FF000000"/>
        <rFont val="Tahoma"/>
        <family val="2"/>
      </rPr>
      <t xml:space="preserve">Il richiedente dichiara che </t>
    </r>
    <r>
      <rPr>
        <b/>
        <sz val="10"/>
        <color rgb="FF000000"/>
        <rFont val="Tahoma"/>
        <family val="2"/>
      </rPr>
      <t xml:space="preserve">almeno il </t>
    </r>
    <r>
      <rPr>
        <b/>
        <sz val="10"/>
        <color rgb="FF000000"/>
        <rFont val="Tahoma"/>
        <family val="2"/>
      </rPr>
      <t xml:space="preserve">65/75/95% (come applicabile) </t>
    </r>
    <r>
      <rPr>
        <sz val="10"/>
        <color rgb="FF000000"/>
        <rFont val="Tahoma"/>
        <family val="2"/>
      </rPr>
      <t>di tutti i prodotti per la pulizia usati annualmente (escluse le salviette umidificate e altri prodotti preumidificati) hanno ottenuto il marchio Ecolabel UE per la pulizia di superfici dure o un altro marchio ecologico EN ISO 14024 tipo I riconosciuto ufficialmente a livello nazionale o regionale negli Stati membri?</t>
    </r>
  </si>
  <si>
    <r>
      <rPr>
        <sz val="10"/>
        <color rgb="FF000000"/>
        <rFont val="Tahoma"/>
        <family val="2"/>
      </rPr>
      <t xml:space="preserve">Il richiedente dichiara che </t>
    </r>
    <r>
      <rPr>
        <b/>
        <sz val="10"/>
        <color rgb="FF000000"/>
        <rFont val="Tahoma"/>
        <family val="2"/>
      </rPr>
      <t xml:space="preserve">almeno il </t>
    </r>
    <r>
      <rPr>
        <b/>
        <sz val="10"/>
        <color rgb="FF000000"/>
        <rFont val="Tahoma"/>
        <family val="2"/>
      </rPr>
      <t>15/30/50% (come applicabile)</t>
    </r>
    <r>
      <rPr>
        <sz val="10"/>
        <color rgb="FF000000"/>
        <rFont val="Tahoma"/>
        <family val="2"/>
      </rPr>
      <t xml:space="preserve"> di tutti i prodotti per la pulizia usati annualmente (escluse le salviette umidificate, altri prodotti preumidificati e i prodotti usati per impregnare e conservare gli spazzoloni lavapavimenti a frange durante le operazioni di lavanderia) hanno un tasso di diluizione minimo di 1:100?</t>
    </r>
  </si>
  <si>
    <r>
      <rPr>
        <sz val="10"/>
        <color rgb="FF000000"/>
        <rFont val="Tahoma"/>
        <family val="2"/>
      </rPr>
      <t xml:space="preserve">Il richiedente dichiara che </t>
    </r>
    <r>
      <rPr>
        <b/>
        <sz val="10"/>
        <color rgb="FF000000"/>
        <rFont val="Tahoma"/>
        <family val="2"/>
      </rPr>
      <t>almeno il 65/75/95 % (come applicabile)</t>
    </r>
    <r>
      <rPr>
        <sz val="10"/>
        <color rgb="FF000000"/>
        <rFont val="Tahoma"/>
        <family val="2"/>
      </rPr>
      <t xml:space="preserve"> degli accessori tessili per la pulizia (per esempio stracci e teste di spazzoloni lavapavimenti a frange) usati annualmente è di microfibra?</t>
    </r>
  </si>
  <si>
    <r>
      <rPr>
        <sz val="10"/>
        <color rgb="FF000000"/>
        <rFont val="Tahoma"/>
        <family val="2"/>
      </rPr>
      <t xml:space="preserve">Il richiedente dichiara che </t>
    </r>
    <r>
      <rPr>
        <b/>
        <sz val="10"/>
        <color rgb="FF000000"/>
        <rFont val="Tahoma"/>
        <family val="2"/>
      </rPr>
      <t xml:space="preserve">almeno il 20/50% (come applicabile) </t>
    </r>
    <r>
      <rPr>
        <sz val="10"/>
        <color rgb="FF000000"/>
        <rFont val="Tahoma"/>
        <family val="2"/>
      </rPr>
      <t>degli spazzoloni lavapavimenti a frange usati annualmente ha ottenuto il marchio Ecolabel UE per la pulizia di superfici dure o un altro marchio ecologico EN ISO 14024 tipo I riconosciuto ufficialmente a livello nazionale o regionale negli Stati membri?</t>
    </r>
  </si>
  <si>
    <r>
      <rPr>
        <sz val="10"/>
        <color rgb="FF000000"/>
        <rFont val="Tahoma"/>
        <family val="2"/>
      </rPr>
      <t xml:space="preserve">Il richiedente dichiara che </t>
    </r>
    <r>
      <rPr>
        <b/>
        <sz val="10"/>
        <color rgb="FF000000"/>
        <rFont val="Tahoma"/>
        <family val="2"/>
      </rPr>
      <t xml:space="preserve">almeno il 20/50% (come applicabile) </t>
    </r>
    <r>
      <rPr>
        <sz val="10"/>
        <color rgb="FF000000"/>
        <rFont val="Tahoma"/>
        <family val="2"/>
      </rPr>
      <t>degli stracci usati annualmente ha ottenuto il marchio Ecolabel UE per la pulizia di superfici dure o un altro marchio ecologico EN ISO 14024 tipo I riconosciuto ufficialmente a livello nazionale o regionale negli Stati membri?</t>
    </r>
  </si>
  <si>
    <r>
      <rPr>
        <sz val="10"/>
        <color rgb="FF000000"/>
        <rFont val="Tahoma"/>
        <family val="2"/>
      </rPr>
      <t xml:space="preserve">Il richiedente dichiara che il servizio è registrato al sistema europeo di ecogestione e audit (EMAS) (5 punti)  </t>
    </r>
  </si>
  <si>
    <r>
      <rPr>
        <b/>
        <sz val="24"/>
        <color rgb="FF000000"/>
        <rFont val="Tahoma"/>
        <family val="2"/>
      </rPr>
      <t>O12</t>
    </r>
    <r>
      <rPr>
        <b/>
        <sz val="10"/>
        <color rgb="FF000000"/>
        <rFont val="Tahoma"/>
        <family val="2"/>
      </rPr>
      <t>- Articoli di consumo e asciugamani elettrici forniti al cliente (massimo 4 punti)</t>
    </r>
  </si>
  <si>
    <r>
      <rPr>
        <b/>
        <sz val="14"/>
        <color rgb="FF000000"/>
        <rFont val="Tahoma"/>
        <family val="2"/>
      </rPr>
      <t>O12</t>
    </r>
    <r>
      <rPr>
        <b/>
        <sz val="10"/>
        <color rgb="FF000000"/>
        <rFont val="Tahoma"/>
        <family val="2"/>
      </rPr>
      <t>- Articoli di consumo e asciugamani elettrici forniti al cliente (massimo 4 punti)</t>
    </r>
  </si>
  <si>
    <r>
      <rPr>
        <sz val="12"/>
        <color rgb="FF000000"/>
        <rFont val="Tahoma"/>
        <family val="2"/>
      </rPr>
      <t>Marchio(i) registrato(i) del servizio:</t>
    </r>
  </si>
  <si>
    <r>
      <rPr>
        <b/>
        <sz val="10"/>
        <color rgb="FF000000"/>
        <rFont val="Tahoma"/>
        <family val="2"/>
      </rPr>
      <t>Dichiarazioni dei fornitori</t>
    </r>
    <r>
      <rPr>
        <sz val="10"/>
        <color rgb="FF000000"/>
        <rFont val="Tahoma"/>
        <family val="2"/>
      </rPr>
      <t xml:space="preserve"> attestanti che la formulazione del prodotto non contiene le sostanze suelencate, indipendentemente dalla concentrazione. </t>
    </r>
  </si>
  <si>
    <r>
      <rPr>
        <b/>
        <sz val="10"/>
        <color rgb="FF000000"/>
        <rFont val="Tahoma"/>
        <family val="2"/>
      </rPr>
      <t>Dichiarazioni dei fornitori</t>
    </r>
    <r>
      <rPr>
        <sz val="10"/>
        <color rgb="FF000000"/>
        <rFont val="Tahoma"/>
        <family val="2"/>
      </rPr>
      <t xml:space="preserve"> attestanti che la formulazione del prodotto non contiene le sostanze suelencate, in quantità superiori ai limiti specificati dal criterio.</t>
    </r>
  </si>
  <si>
    <r>
      <rPr>
        <b/>
        <sz val="10"/>
        <color rgb="FF000000"/>
        <rFont val="Tahoma"/>
        <family val="2"/>
      </rPr>
      <t>Schede dati di sicurezza</t>
    </r>
    <r>
      <rPr>
        <sz val="10"/>
        <color rgb="FF000000"/>
        <rFont val="Tahoma"/>
        <family val="2"/>
      </rPr>
      <t xml:space="preserve"> per </t>
    </r>
    <r>
      <rPr>
        <b/>
        <sz val="10"/>
        <color rgb="FF000000"/>
        <rFont val="Tahoma"/>
        <family val="2"/>
      </rPr>
      <t>tutti i prodotti cui non è stato assegnato</t>
    </r>
    <r>
      <rPr>
        <sz val="10"/>
        <color rgb="FF000000"/>
        <rFont val="Tahoma"/>
        <family val="2"/>
      </rPr>
      <t xml:space="preserve"> il marchio Ecolabel UE per la pulizia di superfici dure o un altro marchio ISO tipo I.</t>
    </r>
  </si>
  <si>
    <r>
      <rPr>
        <sz val="10"/>
        <color rgb="FF000000"/>
        <rFont val="Tahoma"/>
        <family val="2"/>
      </rPr>
      <t xml:space="preserve">Dati annui (denominazione commerciale e  volume dei prodotti) </t>
    </r>
    <r>
      <rPr>
        <b/>
        <sz val="11"/>
        <color rgb="FF000000"/>
        <rFont val="Tahoma"/>
        <family val="2"/>
      </rPr>
      <t>e</t>
    </r>
    <r>
      <rPr>
        <sz val="10"/>
        <color rgb="FF000000"/>
        <rFont val="Tahoma"/>
        <family val="2"/>
      </rPr>
      <t xml:space="preserve"> documentazione (comprese le fatture pertinenti o gli inventari del sito) ove si indicano i prodotti di pulizia usati durante i contratti concernenti servizi di pulizia di ambienti interni a marchio Ecolabel UE (</t>
    </r>
    <r>
      <rPr>
        <b/>
        <sz val="10"/>
        <color rgb="FF000000"/>
        <rFont val="Tahoma"/>
        <family val="2"/>
      </rPr>
      <t>usare il ‘modulo prodotti/articoli di consumo’</t>
    </r>
    <r>
      <rPr>
        <sz val="10"/>
        <color rgb="FF000000"/>
        <rFont val="Tahoma"/>
        <family val="2"/>
      </rPr>
      <t>).</t>
    </r>
    <r>
      <rPr>
        <sz val="10"/>
        <color rgb="FF000000"/>
        <rFont val="Tahoma"/>
        <family val="2"/>
      </rPr>
      <t xml:space="preserve"> </t>
    </r>
    <r>
      <rPr>
        <sz val="10"/>
        <color rgb="FF000000"/>
        <rFont val="Tahoma"/>
        <family val="2"/>
      </rPr>
      <t xml:space="preserve">
</t>
    </r>
    <r>
      <rPr>
        <sz val="10"/>
        <color rgb="FF000000"/>
        <rFont val="Tahoma"/>
        <family val="2"/>
      </rPr>
      <t xml:space="preserve">
</t>
    </r>
    <r>
      <rPr>
        <sz val="10"/>
        <color rgb="FF000000"/>
        <rFont val="Tahoma"/>
        <family val="2"/>
      </rPr>
      <t xml:space="preserve">In caso di utilizzo di prodotto a marchio Ecolabel UE: copia del certificato Ecolabel UE </t>
    </r>
    <r>
      <rPr>
        <b/>
        <sz val="11"/>
        <color rgb="FF000000"/>
        <rFont val="Tahoma"/>
        <family val="2"/>
      </rPr>
      <t>e/o</t>
    </r>
    <r>
      <rPr>
        <sz val="10"/>
        <color rgb="FF000000"/>
        <rFont val="Tahoma"/>
        <family val="2"/>
      </rPr>
      <t xml:space="preserve"> etichetta dell’imballaggio a dimostrazione che il marchio è stato assegnato conformemente alla Decisione (UE) 2017/1217.</t>
    </r>
    <r>
      <rPr>
        <sz val="10"/>
        <color rgb="FF000000"/>
        <rFont val="Tahoma"/>
        <family val="2"/>
      </rPr>
      <t xml:space="preserve"> </t>
    </r>
    <r>
      <rPr>
        <sz val="10"/>
        <color rgb="FF000000"/>
        <rFont val="Tahoma"/>
        <family val="2"/>
      </rPr>
      <t xml:space="preserve">
</t>
    </r>
    <r>
      <rPr>
        <sz val="10"/>
        <color rgb="FF000000"/>
        <rFont val="Tahoma"/>
        <family val="2"/>
      </rPr>
      <t xml:space="preserve">
</t>
    </r>
    <r>
      <rPr>
        <sz val="10"/>
        <color rgb="FF000000"/>
        <rFont val="Tahoma"/>
        <family val="2"/>
      </rPr>
      <t xml:space="preserve">In caso di utilizzo di altri prodotti ISO di tipo I: copia del certificato del marchio </t>
    </r>
    <r>
      <rPr>
        <b/>
        <sz val="11"/>
        <color rgb="FF000000"/>
        <rFont val="Tahoma"/>
        <family val="2"/>
      </rPr>
      <t>e/o</t>
    </r>
    <r>
      <rPr>
        <sz val="10"/>
        <color rgb="FF000000"/>
        <rFont val="Tahoma"/>
        <family val="2"/>
      </rPr>
      <t xml:space="preserve"> etichetta dell’imballaggio.</t>
    </r>
    <r>
      <rPr>
        <sz val="10"/>
        <color rgb="FF000000"/>
        <rFont val="Tahoma"/>
        <family val="2"/>
      </rPr>
      <t xml:space="preserve">
</t>
    </r>
  </si>
  <si>
    <r>
      <rPr>
        <sz val="10"/>
        <color rgb="FF000000"/>
        <rFont val="Tahoma"/>
        <family val="2"/>
      </rPr>
      <t>Dati annui (denominazione commerciale e  volume dei prodotti) e documentazione (comprese le fatture pertinenti o gli inventari del sito) ove si indicano i prodotti di pulizia usati durante i contratti concernenti servizi di pulizia di ambienti interni a marchio Ecolabel UE (</t>
    </r>
    <r>
      <rPr>
        <b/>
        <sz val="10"/>
        <color rgb="FF000000"/>
        <rFont val="Tahoma"/>
        <family val="2"/>
      </rPr>
      <t>usare il ‘modulo prodotti/articoli di consumo’</t>
    </r>
    <r>
      <rPr>
        <sz val="10"/>
        <color rgb="FF000000"/>
        <rFont val="Tahoma"/>
        <family val="2"/>
      </rPr>
      <t>).</t>
    </r>
    <r>
      <rPr>
        <sz val="10"/>
        <color rgb="FF000000"/>
        <rFont val="Tahoma"/>
        <family val="2"/>
      </rPr>
      <t xml:space="preserve"> </t>
    </r>
    <r>
      <rPr>
        <sz val="10"/>
        <color rgb="FF000000"/>
        <rFont val="Tahoma"/>
        <family val="2"/>
      </rPr>
      <t xml:space="preserve">
</t>
    </r>
    <r>
      <rPr>
        <sz val="10"/>
        <color rgb="FF000000"/>
        <rFont val="Tahoma"/>
        <family val="2"/>
      </rPr>
      <t xml:space="preserve">
</t>
    </r>
    <r>
      <rPr>
        <sz val="10"/>
        <color rgb="FF000000"/>
        <rFont val="Tahoma"/>
        <family val="2"/>
      </rPr>
      <t>Per ciascun prodotto: documentazione relativa al tasso di diluizione usato (schede dati di sicurezza, istruzioni per l'utilizzatore o altri mezzi analoghi).</t>
    </r>
    <r>
      <rPr>
        <sz val="10"/>
        <color rgb="FF000000"/>
        <rFont val="Tahoma"/>
        <family val="2"/>
      </rPr>
      <t xml:space="preserve"> </t>
    </r>
    <r>
      <rPr>
        <sz val="10"/>
        <color rgb="FF000000"/>
        <rFont val="Tahoma"/>
        <family val="2"/>
      </rPr>
      <t xml:space="preserve">
</t>
    </r>
    <r>
      <rPr>
        <sz val="10"/>
        <color rgb="FF000000"/>
        <rFont val="Tahoma"/>
        <family val="2"/>
      </rPr>
      <t xml:space="preserve">
</t>
    </r>
    <r>
      <rPr>
        <sz val="10"/>
        <color rgb="FF000000"/>
        <rFont val="Tahoma"/>
        <family val="2"/>
      </rPr>
      <t xml:space="preserve">Se un prodotto può essere usato a diversi tassi di diluizione: tasso di diluizione di uso più comune, come giustificato dalle istruzioni impartite internamente al personale. </t>
    </r>
    <r>
      <rPr>
        <sz val="10"/>
        <color rgb="FF000000"/>
        <rFont val="Tahoma"/>
        <family val="2"/>
      </rPr>
      <t xml:space="preserve"> </t>
    </r>
    <r>
      <rPr>
        <sz val="10"/>
        <color rgb="FF000000"/>
        <rFont val="Tahoma"/>
        <family val="2"/>
      </rPr>
      <t xml:space="preserve">
</t>
    </r>
    <r>
      <rPr>
        <sz val="10"/>
        <color rgb="FF000000"/>
        <rFont val="Tahoma"/>
        <family val="2"/>
      </rPr>
      <t xml:space="preserve">
</t>
    </r>
    <r>
      <rPr>
        <sz val="10"/>
        <color rgb="FF000000"/>
        <rFont val="Tahoma"/>
        <family val="2"/>
      </rPr>
      <t>Per i prodotti pronti all'uso: il tasso di diluizione è indicato pari a 1.</t>
    </r>
    <r>
      <rPr>
        <sz val="10"/>
        <color rgb="FF000000"/>
        <rFont val="Tahoma"/>
        <family val="2"/>
      </rPr>
      <t xml:space="preserve">
</t>
    </r>
  </si>
  <si>
    <r>
      <rPr>
        <sz val="10"/>
        <color rgb="FF000000"/>
        <rFont val="Tahoma"/>
        <family val="2"/>
      </rPr>
      <t xml:space="preserve">Dati annui (tipo e quantitativi dei prodotti) </t>
    </r>
    <r>
      <rPr>
        <b/>
        <sz val="11"/>
        <color rgb="FF000000"/>
        <rFont val="Tahoma"/>
        <family val="2"/>
      </rPr>
      <t>e</t>
    </r>
    <r>
      <rPr>
        <sz val="10"/>
        <color rgb="FF000000"/>
        <rFont val="Tahoma"/>
        <family val="2"/>
      </rPr>
      <t xml:space="preserve"> la documentazione (comprese le fatture pertinenti o gli inventari del sito) in cui si indicano gli accessori tessili utilizzati per la pulizia e si specifica quali di essi siano di microfibra (</t>
    </r>
    <r>
      <rPr>
        <b/>
        <sz val="10"/>
        <color rgb="FF000000"/>
        <rFont val="Tahoma"/>
        <family val="2"/>
      </rPr>
      <t>usare il ‘modulo prodotti/articoli di consumo’</t>
    </r>
    <r>
      <rPr>
        <sz val="10"/>
        <color rgb="FF000000"/>
        <rFont val="Tahoma"/>
        <family val="2"/>
      </rPr>
      <t>).</t>
    </r>
  </si>
  <si>
    <r>
      <rPr>
        <sz val="10"/>
        <color rgb="FF000000"/>
        <rFont val="Tahoma"/>
        <family val="2"/>
      </rPr>
      <t>Dati annui (tipo e quantitativi dei prodotti) e documentazione (comprese le fatture pertinenti o gli inventari del sito) ove si indicano i prodotti di pulizia usati durante i contratti concernenti servizi di pulizia di ambienti interni a marchio Ecolabel UE (</t>
    </r>
    <r>
      <rPr>
        <b/>
        <sz val="10"/>
        <color rgb="FF000000"/>
        <rFont val="Tahoma"/>
        <family val="2"/>
      </rPr>
      <t>usare il ‘modulo prodotti/articoli di consumo’</t>
    </r>
    <r>
      <rPr>
        <sz val="10"/>
        <color rgb="FF000000"/>
        <rFont val="Tahoma"/>
        <family val="2"/>
      </rPr>
      <t>).</t>
    </r>
    <r>
      <rPr>
        <sz val="10"/>
        <color rgb="FF000000"/>
        <rFont val="Tahoma"/>
        <family val="2"/>
      </rPr>
      <t xml:space="preserve"> </t>
    </r>
    <r>
      <rPr>
        <sz val="10"/>
        <color rgb="FF000000"/>
        <rFont val="Tahoma"/>
        <family val="2"/>
      </rPr>
      <t xml:space="preserve">
</t>
    </r>
    <r>
      <rPr>
        <sz val="10"/>
        <color rgb="FF000000"/>
        <rFont val="Tahoma"/>
        <family val="2"/>
      </rPr>
      <t xml:space="preserve">
</t>
    </r>
    <r>
      <rPr>
        <sz val="10"/>
        <color rgb="FF000000"/>
        <rFont val="Tahoma"/>
        <family val="2"/>
      </rPr>
      <t>In caso di utilizzo di prodotto a marchio Ecolabel UE: copia del certificato Ecolabel UE e/o</t>
    </r>
    <r>
      <rPr>
        <sz val="10"/>
        <color rgb="FF000000"/>
        <rFont val="Tahoma"/>
        <family val="2"/>
      </rPr>
      <t xml:space="preserve"> etichetta dell’imballaggio a dimostrazione che il marchio è stato assegnato conformemente alla Decisione (UE) 2017/1217.</t>
    </r>
    <r>
      <rPr>
        <sz val="10"/>
        <color rgb="FF000000"/>
        <rFont val="Tahoma"/>
        <family val="2"/>
      </rPr>
      <t xml:space="preserve"> </t>
    </r>
    <r>
      <rPr>
        <sz val="10"/>
        <color rgb="FF000000"/>
        <rFont val="Tahoma"/>
        <family val="2"/>
      </rPr>
      <t xml:space="preserve">
</t>
    </r>
    <r>
      <rPr>
        <sz val="10"/>
        <color rgb="FF000000"/>
        <rFont val="Tahoma"/>
        <family val="2"/>
      </rPr>
      <t xml:space="preserve">
</t>
    </r>
    <r>
      <rPr>
        <sz val="10"/>
        <color rgb="FF000000"/>
        <rFont val="Tahoma"/>
        <family val="2"/>
      </rPr>
      <t>In caso di utilizzo di altri prodotti ISO di tipo I: copia del certificato del marchio e/o</t>
    </r>
    <r>
      <rPr>
        <sz val="10"/>
        <color rgb="FF000000"/>
        <rFont val="Tahoma"/>
        <family val="2"/>
      </rPr>
      <t xml:space="preserve"> etichetta dell’imballaggio.</t>
    </r>
    <r>
      <rPr>
        <sz val="10"/>
        <color rgb="FF000000"/>
        <rFont val="Tahoma"/>
        <family val="2"/>
      </rPr>
      <t xml:space="preserve"> </t>
    </r>
  </si>
  <si>
    <r>
      <rPr>
        <sz val="10"/>
        <color rgb="FF000000"/>
        <rFont val="Tahoma"/>
        <family val="2"/>
      </rPr>
      <t>Elenco completo degli aspirapolvere usati per erogare i servizi cui è stato assegnato il marchio Ecolabel UE (</t>
    </r>
    <r>
      <rPr>
        <b/>
        <sz val="10"/>
        <color rgb="FF000000"/>
        <rFont val="Tahoma"/>
        <family val="2"/>
      </rPr>
      <t>usare il ‘modulo prodotti/articoli di consumo’</t>
    </r>
    <r>
      <rPr>
        <sz val="10"/>
        <color rgb="FF000000"/>
        <rFont val="Tahoma"/>
        <family val="2"/>
      </rPr>
      <t>).</t>
    </r>
    <r>
      <rPr>
        <sz val="10"/>
        <color rgb="FF000000"/>
        <rFont val="Tahoma"/>
        <family val="2"/>
      </rPr>
      <t xml:space="preserve">
</t>
    </r>
    <r>
      <rPr>
        <sz val="10"/>
        <color rgb="FF000000"/>
        <rFont val="Tahoma"/>
        <family val="2"/>
      </rPr>
      <t xml:space="preserve">
</t>
    </r>
    <r>
      <rPr>
        <sz val="10"/>
        <color rgb="FF000000"/>
        <rFont val="Tahoma"/>
        <family val="2"/>
      </rPr>
      <t>Documentazione attestante la conformità con i requisiti relativi alla classe energetica (quali una fattura di acquisto dell'apparecchio e una scheda prodotto ai sensi dell'allegato III del regolamento delegato (UE) n. 665/2013).</t>
    </r>
    <r>
      <rPr>
        <sz val="10"/>
        <color rgb="FF000000"/>
        <rFont val="Tahoma"/>
        <family val="2"/>
      </rPr>
      <t xml:space="preserve">
</t>
    </r>
  </si>
  <si>
    <r>
      <rPr>
        <b/>
        <sz val="24"/>
        <color rgb="FFFFFFFF"/>
        <rFont val="Tahoma"/>
        <family val="2"/>
      </rPr>
      <t>SERVIZI DI PULIZIA DI AMBIENTI INTERNI</t>
    </r>
  </si>
  <si>
    <r>
      <rPr>
        <b/>
        <sz val="20"/>
        <color rgb="FFFFFF00"/>
        <rFont val="Tahoma"/>
        <family val="2"/>
      </rPr>
      <t>ATTENZIONE:</t>
    </r>
    <r>
      <rPr>
        <b/>
        <sz val="20"/>
        <color rgb="FFFFFF00"/>
        <rFont val="Tahoma"/>
        <family val="2"/>
      </rPr>
      <t xml:space="preserve"> </t>
    </r>
    <r>
      <rPr>
        <b/>
        <sz val="20"/>
        <color rgb="FFFFFF00"/>
        <rFont val="Tahoma"/>
        <family val="2"/>
      </rPr>
      <t>IL RICHIEDENTE DEVE COMPILARE TUTTE LE CELLE DELLA COLONNA “RISPOSTE/OPZIONI”!</t>
    </r>
    <r>
      <rPr>
        <b/>
        <sz val="20"/>
        <color rgb="FFFFFF00"/>
        <rFont val="Tahoma"/>
        <family val="2"/>
      </rPr>
      <t xml:space="preserve"> </t>
    </r>
    <r>
      <rPr>
        <b/>
        <sz val="20"/>
        <color rgb="FFFFFF00"/>
        <rFont val="Tahoma"/>
        <family val="2"/>
      </rPr>
      <t>(CELLE GRIGIE)</t>
    </r>
  </si>
  <si>
    <r>
      <rPr>
        <b/>
        <sz val="12"/>
        <color rgb="FF000000"/>
        <rFont val="Tahoma"/>
        <family val="2"/>
      </rPr>
      <t>Firma dell’incaricato</t>
    </r>
  </si>
  <si>
    <r>
      <rPr>
        <b/>
        <sz val="12"/>
        <color rgb="FFFFFFCC"/>
        <rFont val="Tahoma"/>
        <family val="2"/>
      </rPr>
      <t>RICHIESTA</t>
    </r>
  </si>
  <si>
    <r>
      <rPr>
        <sz val="12"/>
        <color rgb="FF000000"/>
        <rFont val="Tahoma"/>
        <family val="2"/>
      </rPr>
      <t>N. di tel.:</t>
    </r>
  </si>
  <si>
    <r>
      <rPr>
        <sz val="12"/>
        <color rgb="FF000000"/>
        <rFont val="Tahoma"/>
        <family val="2"/>
      </rPr>
      <t>N. di fax:</t>
    </r>
  </si>
  <si>
    <r>
      <rPr>
        <sz val="12"/>
        <color rgb="FF000000"/>
        <rFont val="Tahoma"/>
        <family val="2"/>
      </rPr>
      <t>E-mail:</t>
    </r>
  </si>
  <si>
    <r>
      <rPr>
        <b/>
        <sz val="12"/>
        <color rgb="FFFFFFFF"/>
        <rFont val="Tahoma"/>
        <family val="2"/>
      </rPr>
      <t>PUNTEGGIO TOTALE PER CRITERIO</t>
    </r>
  </si>
  <si>
    <r>
      <rPr>
        <sz val="12"/>
        <color rgb="FF000000"/>
        <rFont val="Tahoma"/>
        <family val="2"/>
      </rPr>
      <t>Nome completo della società richeidente:</t>
    </r>
  </si>
  <si>
    <r>
      <rPr>
        <b/>
        <sz val="12"/>
        <color rgb="FF000000"/>
        <rFont val="Tahoma"/>
        <family val="2"/>
      </rPr>
      <t>Stima approssimativa</t>
    </r>
    <r>
      <rPr>
        <sz val="12"/>
        <color rgb="FF000000"/>
        <rFont val="Tahoma"/>
        <family val="2"/>
      </rPr>
      <t xml:space="preserve"> del valore relativo alle vendite annue, IVA esclusa, </t>
    </r>
    <r>
      <rPr>
        <b/>
        <sz val="12"/>
        <color rgb="FF000000"/>
        <rFont val="Tahoma"/>
        <family val="2"/>
      </rPr>
      <t>del servizio di pulizia di ambienti interni nell’Area Economica Europea</t>
    </r>
    <r>
      <rPr>
        <sz val="12"/>
        <color rgb="FF000000"/>
        <rFont val="Tahoma"/>
        <family val="2"/>
      </rPr>
      <t xml:space="preserve"> (Comunità Europea, Norvegia, Islanda e Liechtenstein). Specificare la valuta, se diversa dall’Euro:</t>
    </r>
  </si>
  <si>
    <r>
      <rPr>
        <sz val="12"/>
        <color rgb="FF000000"/>
        <rFont val="Tahoma"/>
        <family val="2"/>
      </rPr>
      <t>Indicare eventuali altre iniziative a marchio ecologico (etichette ecologiche, autorizzazioni, altre iniziative) sotto cui il servizio è già stato registrato o per le quali è stata fatta domanda.</t>
    </r>
  </si>
  <si>
    <r>
      <rPr>
        <sz val="12"/>
        <color rgb="FF000000"/>
        <rFont val="Tahoma"/>
        <family val="2"/>
      </rPr>
      <t xml:space="preserve">L’Organismo Competente fatturerà ai richiedenti una tassa d’iscrizione non rimborsabile al ricevimento della domanda. Se la domanda viene accettata, l’Organismo Competente fatturerà al titolare della licenza una quota di iscrizione annuale (a tale proposito, si consulti il proprio Organismo Competente). Saranno applicate tutte le riduzioni pertinenti. Si desidera richiedere una riduzione della quota in quanto PMI o Microimpresa?  </t>
    </r>
  </si>
  <si>
    <r>
      <rPr>
        <sz val="12"/>
        <color rgb="FF000000"/>
        <rFont val="Tahoma"/>
        <family val="2"/>
      </rPr>
      <t>La società è registrata al sistema EMAS e/o è certificata conformemente alla norma ISO 14001 e possiede una propria politica ambientale, tesa a mantenere la conformità dei suoi prodotti a marchio ecologico al gruppo dei prodotti Ecolabel UE pertutto il periodo di validità del contratto?</t>
    </r>
  </si>
  <si>
    <r>
      <rPr>
        <sz val="12"/>
        <color rgb="FF000000"/>
        <rFont val="Tahoma"/>
        <family val="2"/>
      </rPr>
      <t>Il richiedente dichiara che:
1. i servizi soddisfano tutti i requisiti legali applicabili del paese o dei paesi cui è erogato il servizio di pulizia di ambienti interni?</t>
    </r>
  </si>
  <si>
    <r>
      <rPr>
        <sz val="12"/>
        <color rgb="FF000000"/>
        <rFont val="Tahoma"/>
        <family val="2"/>
      </rPr>
      <t>Il richiedente dichiara che:
3. la società ha una contabilità separata riguardo agli altri servizi erogati dal medesimo operatore che non ricadono nell’ambito del presente marchio Ecolabel UE, tra cui altri servizi di pulizia di ambienti interni che non soddisfano i requisiti da esso stabiliti?</t>
    </r>
  </si>
  <si>
    <r>
      <rPr>
        <sz val="12"/>
        <color rgb="FF000000"/>
        <rFont val="Tahoma"/>
        <family val="2"/>
      </rPr>
      <t>Il richiedente dichiara che:
4. In caso di ricorso a subappalto per l’erogazione dei servizi coperti dall’Ecolabel UE, sono anch’essi titolari di una licenza Ecolabel UE per i servizi di pulizia di ambienti interni?</t>
    </r>
  </si>
  <si>
    <t>SERVIZIO DI PULIZIA DI AMBIENTI INTERNI</t>
  </si>
  <si>
    <r>
      <rPr>
        <b/>
        <sz val="16"/>
        <color rgb="FF003366"/>
        <rFont val="Tahoma"/>
        <family val="2"/>
      </rPr>
      <t>INFORMAZIONI GENERALI PER LA COMPILAZIONE DEL MODULO DI VERIFICA ELETTRONICO</t>
    </r>
    <r>
      <rPr>
        <sz val="16"/>
        <color rgb="FF003366"/>
        <rFont val="Tahoma"/>
        <family val="2"/>
      </rPr>
      <t xml:space="preserve">
</t>
    </r>
    <r>
      <rPr>
        <b/>
        <sz val="14"/>
        <color rgb="FF003366"/>
        <rFont val="Tahoma"/>
        <family val="2"/>
      </rPr>
      <t>L’obiettivo del presente documento è valutare se il ‘servizio di pulizia di ambienti interni’ soddisfa i requisiti del modello Ecolabel UE. Il modulo deve essere compilato in tutte le sue parti principali dal richiedente e da questi inviato all’organismo competente unitamente alla documentazione allegata richiesta, sotto forma di file in formato pdf.</t>
    </r>
    <r>
      <rPr>
        <sz val="14"/>
        <color rgb="FF003366"/>
        <rFont val="Tahoma"/>
        <family val="2"/>
      </rPr>
      <t xml:space="preserve">
</t>
    </r>
    <r>
      <rPr>
        <sz val="14"/>
        <color rgb="FF000000"/>
        <rFont val="Tahoma"/>
        <family val="2"/>
      </rPr>
      <t xml:space="preserve">Il presente file consta di 4 fogli di lavoro oltre il presente, ovvero:                                                                                                                                            
</t>
    </r>
    <r>
      <rPr>
        <b/>
        <sz val="14"/>
        <color rgb="FF000000"/>
        <rFont val="Tahoma"/>
        <family val="2"/>
      </rPr>
      <t>I. “Modulo di domanda” -</t>
    </r>
    <r>
      <rPr>
        <sz val="14"/>
        <color rgb="FF000000"/>
        <rFont val="Tahoma"/>
        <family val="2"/>
      </rPr>
      <t xml:space="preserve"> il richiedente compila in ogni sua parte il modulo fornendo informazioni dettagliate sul ‘servizio di pulizia di ambienti interni’ erogato e sugli altri servizi offerti                                                     
</t>
    </r>
    <r>
      <rPr>
        <b/>
        <sz val="14"/>
        <color rgb="FF000000"/>
        <rFont val="Tahoma"/>
        <family val="2"/>
      </rPr>
      <t>II. “Dichiarazioni - Criteri Obbligatori”</t>
    </r>
    <r>
      <rPr>
        <sz val="14"/>
        <color rgb="FF000000"/>
        <rFont val="Tahoma"/>
        <family val="2"/>
      </rPr>
      <t xml:space="preserve"> - il richiedente dichiara di soddisfare le specifiche previste per ciascun criterio obbligatorio. Qualora un criterio non sia applicabile, dovrà essere indicata una giustificazione di non applicabilità nella cella “nota relativa alla risposta”. Posizionando il cursore sul numero del criterio, si visualizza la spiegazione completa relativa a ciascun criterio.                                                                                                                                                                                                                          
</t>
    </r>
    <r>
      <rPr>
        <b/>
        <sz val="14"/>
        <color rgb="FF000000"/>
        <rFont val="Tahoma"/>
        <family val="2"/>
      </rPr>
      <t>III. “Dichiarazioni - Criteri Facoltativi”</t>
    </r>
    <r>
      <rPr>
        <sz val="14"/>
        <color rgb="FF000000"/>
        <rFont val="Tahoma"/>
        <family val="2"/>
      </rPr>
      <t xml:space="preserve"> - il richiedente ha a disposizione un’ampia scelta per individuare i requisiti più adatti alle proprie possibilità e alla propria politica ambientale, applicabili nel suo caso, e dichiara, ove indicato, la conformità al criterio, fornendo le specifiche richieste. A ciascuno dei criteri indicati nel presente Paragrafo è stato attribuito un valore espresso in punti; pertanto è necessario rispondere a tutti i criteri, in modo affermativo o negativo o fornendo i dati pertinenti. Ai fini dell’assegnazione del marchio ecologico Eco-label, il ‘servizio di pulizia di ambienti interni’ deve ottenere il punteggio minimo indicato nel foglio “Punteggio Totale” (per maggiori informazioni si veda il Manuale Utente).  Posizionando il cursore sul numero del criterio, si visualizza la spiegazione completa relativa a ciascun criterio.                                                                                                                 
</t>
    </r>
    <r>
      <rPr>
        <b/>
        <sz val="14"/>
        <color rgb="FFFF0000"/>
        <rFont val="Tahoma"/>
        <family val="2"/>
      </rPr>
      <t xml:space="preserve">ATTENZIONE: Nei fogli I e II, devono essere compilate tutte le celle “risposta/opzione”, </t>
    </r>
    <r>
      <rPr>
        <b/>
        <u/>
        <sz val="14"/>
        <color rgb="FFFF0000"/>
        <rFont val="Tahoma"/>
        <family val="2"/>
      </rPr>
      <t>in caso contrario la domanda non sarà considerata valida</t>
    </r>
    <r>
      <rPr>
        <b/>
        <sz val="14"/>
        <color rgb="FFFF0000"/>
        <rFont val="Tahoma"/>
        <family val="2"/>
      </rPr>
      <t>.</t>
    </r>
    <r>
      <rPr>
        <sz val="14"/>
        <color rgb="FFFF0000"/>
        <rFont val="Tahoma"/>
        <family val="2"/>
      </rPr>
      <t xml:space="preserve"> </t>
    </r>
    <r>
      <rPr>
        <b/>
        <sz val="14"/>
        <color rgb="FFFF0000"/>
        <rFont val="Tahoma"/>
        <family val="2"/>
      </rPr>
      <t>In calce ai fogli I e II, il richiedente deve compilare le celle destinate alla firma</t>
    </r>
    <r>
      <rPr>
        <sz val="14"/>
        <color rgb="FFFF0000"/>
        <rFont val="Tahoma"/>
        <family val="2"/>
      </rPr>
      <t xml:space="preserve">.
</t>
    </r>
    <r>
      <rPr>
        <b/>
        <sz val="14"/>
        <color rgb="FF000000"/>
        <rFont val="Tahoma"/>
        <family val="2"/>
      </rPr>
      <t>IV. “Punteggio Totale”</t>
    </r>
    <r>
      <rPr>
        <sz val="14"/>
        <color rgb="FF000000"/>
        <rFont val="Tahoma"/>
        <family val="2"/>
      </rPr>
      <t xml:space="preserve"> - questo foglio è stato creato a fini consultivi, per fornire al richidente il punteggio totale raggiunto per ciascun criterio facoltativo. Le informazioni riguardanti il punteggio ottenuto dipendono dalle risposte fornite dal richiedente nel foglio “Dichiarazioni-Criteri Facoltativi”.
</t>
    </r>
    <r>
      <rPr>
        <b/>
        <sz val="16"/>
        <color rgb="FF1F497D"/>
        <rFont val="Tahoma"/>
        <family val="2"/>
      </rPr>
      <t>Ulteriori chiarimenti riguardanti le diverse colonne:</t>
    </r>
    <r>
      <rPr>
        <sz val="16"/>
        <color rgb="FF1F497D"/>
        <rFont val="Tahoma"/>
        <family val="2"/>
      </rPr>
      <t xml:space="preserve">
</t>
    </r>
    <r>
      <rPr>
        <b/>
        <sz val="14"/>
        <color rgb="FF000000"/>
        <rFont val="Tahoma"/>
        <family val="2"/>
      </rPr>
      <t>RICHIESTA</t>
    </r>
    <r>
      <rPr>
        <sz val="14"/>
        <color rgb="FF000000"/>
        <rFont val="Tahoma"/>
        <family val="2"/>
      </rPr>
      <t xml:space="preserve">: il campo indica gli esatti requisiti del criterio, chiedendo al richiedente di dichiarare la relativa conformità. A sole finalità informative, non può essere modificato.                                                                                                                                                                                                                                        
</t>
    </r>
    <r>
      <rPr>
        <b/>
        <sz val="14"/>
        <color rgb="FF000000"/>
        <rFont val="Tahoma"/>
        <family val="2"/>
      </rPr>
      <t>RISPOSTE/OPZIONI</t>
    </r>
    <r>
      <rPr>
        <sz val="14"/>
        <color rgb="FF000000"/>
        <rFont val="Tahoma"/>
        <family val="2"/>
      </rPr>
      <t xml:space="preserve">: in questo campo, il richiedente approfondisce gli argomenti relativi alla conformità facendo specifico riferimento al requisito indicato nel campo RICHIESTA. In genere la risposta prevede le opzioni SI oppure NO/Non applicabile in alcuni casi è richiesto l’inserimento di un valore numerico. Ove sia fornito un elenco a tendina, la risposta deve essere selezionata tra una delle opzioni fornite. </t>
    </r>
    <r>
      <rPr>
        <b/>
        <u/>
        <sz val="14"/>
        <color rgb="FF000000"/>
        <rFont val="Tahoma"/>
        <family val="2"/>
      </rPr>
      <t>Questo campo deve essere compilato, indipendentemente dal fatto che il ‘servizio di pulizia di ambienti interni’ soddisfi o meno la richiesta; in caso contrario la domanda non sarà valida</t>
    </r>
    <r>
      <rPr>
        <u/>
        <sz val="14"/>
        <color rgb="FF000000"/>
        <rFont val="Tahoma"/>
        <family val="2"/>
      </rPr>
      <t>.</t>
    </r>
    <r>
      <rPr>
        <sz val="14"/>
        <color rgb="FF000000"/>
        <rFont val="Tahoma"/>
        <family val="2"/>
      </rPr>
      <t xml:space="preserve"> Ulteriori informazioni andranno inserite nel campo NOTA RELATIVA ALLE RISPOSTE.                                                                                                             
RISPOSTE/NOTE: questo campo fornisce ulteriori informazioni concernenti una RICHIESTA per la quale non siano state date sufficienti delucidazioni nel campo RISPOSTE/OPZIONI, per es. motivi di non applicabilità del criterio nella sezione relativa ai Criteri Obbligatori nonché valori e specifiche indicati nella sezione relativa ai Criteri Facoltativi. 
</t>
    </r>
    <r>
      <rPr>
        <b/>
        <sz val="14"/>
        <color rgb="FF000000"/>
        <rFont val="Tahoma"/>
        <family val="2"/>
      </rPr>
      <t>In caso di richiesta di ulteriori informazioni (dati e percentuali) il campo deve essere completato a cura del richiedente.</t>
    </r>
    <r>
      <rPr>
        <sz val="14"/>
        <color rgb="FF000000"/>
        <rFont val="Tahoma"/>
        <family val="2"/>
      </rPr>
      <t xml:space="preserve">                                                                                                                                                                                                                   
</t>
    </r>
    <r>
      <rPr>
        <b/>
        <sz val="14"/>
        <color rgb="FF000000"/>
        <rFont val="Tahoma"/>
        <family val="2"/>
      </rPr>
      <t>DOCUMENTI DA ALLEGARE</t>
    </r>
    <r>
      <rPr>
        <sz val="14"/>
        <color rgb="FF000000"/>
        <rFont val="Tahoma"/>
        <family val="2"/>
      </rPr>
      <t xml:space="preserve">: il campo indica la documentazione da allegare alla domanda, come richiesto dal criterio. Il Manuale Utente contiene informazioni dettagliate riguardo alla documentazione necessaria, da allegare alla domanda. Tutti i documenti forniti devono recare la firma e il timbro dell’incaricato (legale rappresentante, o almeno un responsabile che faccia parte del personale direttivo dell'impresa), nonché la data della firma, che deve essere essere apposta entro 6 mesi dal ricevimento della notifica di invio - per posta tradizionale o elettronica - della domanda.  Il campo, che ha solo finalità informative, non può essere modificato.
</t>
    </r>
    <r>
      <rPr>
        <b/>
        <sz val="14"/>
        <color rgb="FF000000"/>
        <rFont val="Tahoma"/>
        <family val="2"/>
      </rPr>
      <t>VERIFICA DI CONFORMITÀ (Criteri Obbligatori)</t>
    </r>
    <r>
      <rPr>
        <sz val="14"/>
        <color rgb="FF000000"/>
        <rFont val="Tahoma"/>
        <family val="2"/>
      </rPr>
      <t xml:space="preserve">: il campo viene generato automaticamente in base alle risposte fornite dal richiedente. Non può essere modificato senza modificare la risposta nel campo RISPOSTE/OPZIONI.                                                                                                                                                                                  
</t>
    </r>
    <r>
      <rPr>
        <b/>
        <sz val="14"/>
        <color rgb="FF000000"/>
        <rFont val="Tahoma"/>
        <family val="2"/>
      </rPr>
      <t>PUNTEGGIO e PUNTEGGIO TOTALE PER CRITERIO (Criteri Facoltativi)</t>
    </r>
    <r>
      <rPr>
        <sz val="14"/>
        <color rgb="FF000000"/>
        <rFont val="Tahoma"/>
        <family val="2"/>
      </rPr>
      <t xml:space="preserve">: il campo viene generato automaticamente in base alle risposte fornite dal richiedente. Non può essere modificato senza modificare la risposta nel campo RISPOSTE/OPZIONI.
</t>
    </r>
  </si>
  <si>
    <r>
      <rPr>
        <sz val="10"/>
        <color rgb="FF000000"/>
        <rFont val="Tahoma"/>
        <family val="2"/>
      </rPr>
      <t>Il richiedente dichiara che tutti i prodotti usati (</t>
    </r>
    <r>
      <rPr>
        <b/>
        <sz val="10"/>
        <color rgb="FF000000"/>
        <rFont val="Tahoma"/>
        <family val="2"/>
      </rPr>
      <t>che non hanno ottenuto il marchio Ecolabel UE per la pulizia di superfici dure</t>
    </r>
    <r>
      <rPr>
        <sz val="10"/>
        <color rgb="FF000000"/>
        <rFont val="Tahoma"/>
        <family val="2"/>
      </rPr>
      <t xml:space="preserve"> a norma della Decisione (UE) 2017/1217 della Commissione o un altro marchio ecologico EN ISO 14024 tipo I riconosciuto ufficialmente a livello nazionale o regionale negli Stati membri) soddisfano i seguenti requisiti:</t>
    </r>
  </si>
  <si>
    <r>
      <rPr>
        <sz val="10"/>
        <color rgb="FF000000"/>
        <rFont val="Tahoma"/>
        <family val="2"/>
      </rPr>
      <t>Il richiedente dichiara che la formazione riguarda tutte le questioni ambientali elencate nel criterio e garantisce che il personale interessato sia pienamente a conoscenza delle proprie responsabilità?</t>
    </r>
  </si>
  <si>
    <r>
      <rPr>
        <sz val="10"/>
        <color rgb="FF000000"/>
        <rFont val="Tahoma"/>
        <family val="2"/>
      </rPr>
      <t>Il richiedente dichiara che la società è registrata o è parte di un’organizzazione registrata EMAS e o certificata secondo la norma ISO 14001?</t>
    </r>
  </si>
  <si>
    <r>
      <rPr>
        <sz val="10"/>
        <color rgb="FF000000"/>
        <rFont val="Tahoma"/>
        <family val="2"/>
      </rPr>
      <t xml:space="preserve">In caso di utilizzo di prodotto a marchio Ecolabel UE: copia del certificato Ecolabel UE </t>
    </r>
    <r>
      <rPr>
        <b/>
        <sz val="12"/>
        <color rgb="FF000000"/>
        <rFont val="Tahoma"/>
        <family val="2"/>
      </rPr>
      <t>e/o</t>
    </r>
    <r>
      <rPr>
        <sz val="10"/>
        <color rgb="FF000000"/>
        <rFont val="Tahoma"/>
        <family val="2"/>
      </rPr>
      <t xml:space="preserve"> etichetta dell’imballaggio a dimostrazione che il marchio è stato assegnato conformemente alla Decisione (UE) 2017/1217.
In caso di utilizzo di altri prodotti ISO di tipo I: copia del certificato del marchio </t>
    </r>
    <r>
      <rPr>
        <b/>
        <sz val="12"/>
        <color rgb="FF000000"/>
        <rFont val="Tahoma"/>
        <family val="2"/>
      </rPr>
      <t>e/o</t>
    </r>
    <r>
      <rPr>
        <sz val="10"/>
        <color rgb="FF000000"/>
        <rFont val="Tahoma"/>
        <family val="2"/>
      </rPr>
      <t xml:space="preserve"> etichetta dell’imballaggio.
Dati annui (denominazione commerciale e  volume dei prodotti) e documentazione (comprese le fatture pertinenti o gli inventari del sito) ove si indicano i prodotti di pulizia usati durante i contratti concernenti servizi di pulizia di ambienti interni a marchio Ecolabel UE (</t>
    </r>
    <r>
      <rPr>
        <b/>
        <sz val="10"/>
        <color rgb="FF000000"/>
        <rFont val="Tahoma"/>
        <family val="2"/>
      </rPr>
      <t>usare il ‘modulo prodotti/articoli di consumo’</t>
    </r>
    <r>
      <rPr>
        <sz val="10"/>
        <color rgb="FF000000"/>
        <rFont val="Tahoma"/>
        <family val="2"/>
      </rPr>
      <t>).</t>
    </r>
  </si>
  <si>
    <r>
      <rPr>
        <sz val="10"/>
        <color rgb="FF000000"/>
        <rFont val="Tahoma"/>
        <family val="2"/>
      </rPr>
      <t xml:space="preserve">Dati annui (tipo e quantitativi dei prodotti) </t>
    </r>
    <r>
      <rPr>
        <b/>
        <sz val="12"/>
        <color rgb="FF000000"/>
        <rFont val="Tahoma"/>
        <family val="2"/>
      </rPr>
      <t>e</t>
    </r>
    <r>
      <rPr>
        <sz val="10"/>
        <color rgb="FF000000"/>
        <rFont val="Tahoma"/>
        <family val="2"/>
      </rPr>
      <t xml:space="preserve">  documentazione (comprese le fatture pertinenti o gli inventari del sito) in cui si indicano gli accessori tessili utilizzati per la pulizia </t>
    </r>
    <r>
      <rPr>
        <b/>
        <sz val="12"/>
        <color rgb="FF000000"/>
        <rFont val="Tahoma"/>
        <family val="2"/>
      </rPr>
      <t>e</t>
    </r>
    <r>
      <rPr>
        <sz val="10"/>
        <color rgb="FF000000"/>
        <rFont val="Tahoma"/>
        <family val="2"/>
      </rPr>
      <t xml:space="preserve"> si specifica quali di essi siano di microfibra (</t>
    </r>
    <r>
      <rPr>
        <b/>
        <sz val="10"/>
        <color rgb="FF000000"/>
        <rFont val="Tahoma"/>
        <family val="2"/>
      </rPr>
      <t>usare il ‘modulo prodotti/articoli di consumo’</t>
    </r>
    <r>
      <rPr>
        <sz val="10"/>
        <color rgb="FF000000"/>
        <rFont val="Tahoma"/>
        <family val="2"/>
      </rPr>
      <t>).</t>
    </r>
  </si>
  <si>
    <r>
      <rPr>
        <sz val="10"/>
        <color rgb="FF000000"/>
        <rFont val="Tahoma"/>
        <family val="2"/>
      </rPr>
      <t xml:space="preserve">Elenco degli apparecchi forniti </t>
    </r>
    <r>
      <rPr>
        <b/>
        <sz val="11"/>
        <color rgb="FF000000"/>
        <rFont val="Tahoma"/>
        <family val="2"/>
      </rPr>
      <t>e</t>
    </r>
    <r>
      <rPr>
        <sz val="10"/>
        <color rgb="FF000000"/>
        <rFont val="Tahoma"/>
        <family val="2"/>
      </rPr>
      <t xml:space="preserve">  documentazione pertinente che illustra le istruzioni per il dosaggio e la diluizione corretti fornite al personale (</t>
    </r>
    <r>
      <rPr>
        <b/>
        <sz val="10"/>
        <color rgb="FF000000"/>
        <rFont val="Tahoma"/>
        <family val="2"/>
      </rPr>
      <t>usare il ‘modulo prodotti/articoli di consumo’</t>
    </r>
    <r>
      <rPr>
        <sz val="10"/>
        <color rgb="FF000000"/>
        <rFont val="Tahoma"/>
        <family val="2"/>
      </rPr>
      <t>).</t>
    </r>
  </si>
  <si>
    <r>
      <rPr>
        <sz val="10"/>
        <color rgb="FF000000"/>
        <rFont val="Tahoma"/>
        <family val="2"/>
      </rPr>
      <t xml:space="preserve">Dettagli annuali relativi al programma di formazione (data e tipo, formazione iniziale o aggiornamento), relativi contenuti e informazioni concernenti il personale che ha seguito la formazione.
Copie delle procedure e delle comunicazioni al personale riguardanti tutti gli aspetti relativi alla formazione.
Date e tipologie di formazione del personale, a dimostrazione dell'avvenuto aggiornamento formativo.
Qualora i corsi di formazione siano forniti nell'ambito di un quadro formativo esterno:  documentazione attestante la partecipazione (per esempio certificato di formazione) </t>
    </r>
    <r>
      <rPr>
        <b/>
        <sz val="11"/>
        <color rgb="FF000000"/>
        <rFont val="Tahoma"/>
        <family val="2"/>
      </rPr>
      <t>e</t>
    </r>
    <r>
      <rPr>
        <sz val="10"/>
        <color rgb="FF000000"/>
        <rFont val="Tahoma"/>
        <family val="2"/>
      </rPr>
      <t xml:space="preserve"> contenuto della formazione come prova di conformità, a condizione che siano stati trattati gli argomenti elencati nel presente criterio.
Qualora una società assuma, su base permanente o temporanea, </t>
    </r>
    <r>
      <rPr>
        <u/>
        <sz val="10"/>
        <color rgb="FF000000"/>
        <rFont val="Tahoma"/>
        <family val="2"/>
      </rPr>
      <t>personale proveniente da un altro fornitore di servizi di pulizia</t>
    </r>
    <r>
      <rPr>
        <sz val="10"/>
        <color rgb="FF000000"/>
        <rFont val="Tahoma"/>
        <family val="2"/>
      </rPr>
      <t xml:space="preserve">: </t>
    </r>
    <r>
      <rPr>
        <b/>
        <sz val="10"/>
        <color rgb="FF000000"/>
        <rFont val="Tahoma"/>
        <family val="2"/>
      </rPr>
      <t>se il personale ha seguito la formazione durante l'anno precedente, non è necessario ripetere tale formazione</t>
    </r>
    <r>
      <rPr>
        <sz val="10"/>
        <color rgb="FF000000"/>
        <rFont val="Tahoma"/>
        <family val="2"/>
      </rPr>
      <t xml:space="preserve">, </t>
    </r>
    <r>
      <rPr>
        <b/>
        <sz val="10"/>
        <color rgb="FF000000"/>
        <rFont val="Tahoma"/>
        <family val="2"/>
      </rPr>
      <t>purché sia possibile presentare la documentazione attestante la partecipazione</t>
    </r>
    <r>
      <rPr>
        <sz val="10"/>
        <color rgb="FF000000"/>
        <rFont val="Tahoma"/>
        <family val="2"/>
      </rPr>
      <t xml:space="preserve"> a un programma formativo (per esempio certificato di formazione) e sia possibile dimostrare che sono stati trattati gli </t>
    </r>
    <r>
      <rPr>
        <b/>
        <sz val="10"/>
        <color rgb="FF000000"/>
        <rFont val="Tahoma"/>
        <family val="2"/>
      </rPr>
      <t>argomenti formativi</t>
    </r>
    <r>
      <rPr>
        <sz val="10"/>
        <color rgb="FF000000"/>
        <rFont val="Tahoma"/>
        <family val="2"/>
      </rPr>
      <t xml:space="preserve"> elencati nel presente criterio.
</t>
    </r>
  </si>
  <si>
    <r>
      <rPr>
        <b/>
        <sz val="12"/>
        <color rgb="FFFFFFFF"/>
        <rFont val="Tahoma"/>
        <family val="2"/>
      </rPr>
      <t>NOTE RELATIVE ALLE RISPOSTE (da compilare a cura del richiedente)</t>
    </r>
  </si>
  <si>
    <r>
      <rPr>
        <sz val="10"/>
        <color rgb="FF000000"/>
        <rFont val="Tahoma"/>
        <family val="2"/>
      </rPr>
      <t>Il richiedente dichiara che il servizio è o è certificato conformemente alla norma EN ISO 14001?</t>
    </r>
  </si>
  <si>
    <r>
      <rPr>
        <sz val="10"/>
        <color rgb="FF000000"/>
        <rFont val="Tahoma"/>
        <family val="2"/>
      </rPr>
      <t>Il richiedente dichiara di avere nominato un responsabile del servizio e di avere adottato procedure intese a monitorare, valutare e migliorare la qualità della pulizia, come precisato nel presente criterio?</t>
    </r>
  </si>
  <si>
    <r>
      <rPr>
        <sz val="10"/>
        <color rgb="FF000000"/>
        <rFont val="Tahoma"/>
        <family val="2"/>
      </rPr>
      <t xml:space="preserve">Il richiedente dichiara che </t>
    </r>
    <r>
      <rPr>
        <b/>
        <sz val="10"/>
        <color rgb="FF000000"/>
        <rFont val="Tahoma"/>
        <family val="2"/>
      </rPr>
      <t>almeno il 50 %</t>
    </r>
    <r>
      <rPr>
        <sz val="10"/>
        <color rgb="FF000000"/>
        <rFont val="Tahoma"/>
        <family val="2"/>
      </rPr>
      <t xml:space="preserve"> dei veicoli (di proprietà del richiedente o da questi noleggiato) usato per erogare i servizi di pulizia di ambienti interni cui è stato assegnato l'Ecolabel UE soddisfa la norma europea relativa alle emissioni Euro 6 per i veicoli leggeri passeggeri e commerciali?</t>
    </r>
  </si>
  <si>
    <r>
      <rPr>
        <sz val="10"/>
        <color rgb="FF000000"/>
        <rFont val="Tahoma"/>
        <family val="2"/>
      </rPr>
      <t xml:space="preserve">Il richiedente dichiara che </t>
    </r>
    <r>
      <rPr>
        <b/>
        <sz val="10"/>
        <color rgb="FF000000"/>
        <rFont val="Tahoma"/>
        <family val="2"/>
      </rPr>
      <t>almeno il 40 %</t>
    </r>
    <r>
      <rPr>
        <sz val="10"/>
        <color rgb="FF000000"/>
        <rFont val="Tahoma"/>
        <family val="2"/>
      </rPr>
      <t xml:space="preserve"> degli aspirapolvere (di proprietà o da questi noleggiato) usato per erogare i servizi di pulizia di ambienti interni cui è stato assegnato il marchio Ecolabel UE, al momento dell'acquisto appartiene almeno alle classi di efficienza energetica specificate nel criterio, a norma del regolamento delegato (UE) n. 665/2013.</t>
    </r>
  </si>
  <si>
    <r>
      <rPr>
        <sz val="10"/>
        <color rgb="FF000000"/>
        <rFont val="Tahoma"/>
        <family val="2"/>
      </rPr>
      <t xml:space="preserve">Il richiedente dichiara che il consumo di acqua delle lavatrici per uso domestico (di proprietà del richiedente o da questi noleggiate) è inferiore o uguale ai parametri di riferimento per il consumo di acqua di cui all'allegato IV del regolamento (UE) n. 1015/2010? </t>
    </r>
  </si>
  <si>
    <r>
      <rPr>
        <b/>
        <sz val="10"/>
        <color rgb="FF000000"/>
        <rFont val="Tahoma"/>
        <family val="2"/>
      </rPr>
      <t>Sottocriterio O10(a): Etichetta energetica (massimo 2 punti)</t>
    </r>
  </si>
  <si>
    <r>
      <rPr>
        <b/>
        <sz val="10"/>
        <color rgb="FF000000"/>
        <rFont val="Tahoma"/>
        <family val="2"/>
      </rPr>
      <t>Sottocriterio O10(b):</t>
    </r>
    <r>
      <rPr>
        <b/>
        <sz val="10"/>
        <color rgb="FF000000"/>
        <rFont val="Tahoma"/>
        <family val="2"/>
      </rPr>
      <t xml:space="preserve"> </t>
    </r>
    <r>
      <rPr>
        <b/>
        <sz val="10"/>
        <color rgb="FF000000"/>
        <rFont val="Tahoma"/>
        <family val="2"/>
      </rPr>
      <t>Efficienza idrica (2 punti)</t>
    </r>
  </si>
  <si>
    <r>
      <rPr>
        <sz val="10"/>
        <color rgb="FF000000"/>
        <rFont val="Tahoma"/>
        <family val="2"/>
      </rPr>
      <t xml:space="preserve">Copia della registrazione EMAS.
</t>
    </r>
  </si>
  <si>
    <r>
      <rPr>
        <sz val="10"/>
        <color rgb="FF000000"/>
        <rFont val="Tahoma"/>
        <family val="2"/>
      </rPr>
      <t>Copia della certificazione ISO 14001.</t>
    </r>
  </si>
  <si>
    <r>
      <rPr>
        <sz val="10"/>
        <color rgb="FF000000"/>
        <rFont val="Tahoma"/>
        <family val="2"/>
      </rPr>
      <t>Certificazione ISO 9001 o INSTA 800.</t>
    </r>
  </si>
  <si>
    <r>
      <rPr>
        <sz val="10"/>
        <color rgb="FF000000"/>
        <rFont val="Tahoma"/>
        <family val="2"/>
      </rPr>
      <t xml:space="preserve">Documentazione attestante </t>
    </r>
    <r>
      <rPr>
        <b/>
        <sz val="10"/>
        <color rgb="FF000000"/>
        <rFont val="Tahoma"/>
        <family val="2"/>
      </rPr>
      <t>quali veicoli sono usati</t>
    </r>
    <r>
      <rPr>
        <sz val="10"/>
        <color rgb="FF000000"/>
        <rFont val="Tahoma"/>
        <family val="2"/>
      </rPr>
      <t xml:space="preserve"> per erogare i servizi di pulizia, </t>
    </r>
    <r>
      <rPr>
        <b/>
        <sz val="10"/>
        <color rgb="FF000000"/>
        <rFont val="Tahoma"/>
        <family val="2"/>
      </rPr>
      <t xml:space="preserve">di proprietà </t>
    </r>
    <r>
      <rPr>
        <sz val="10"/>
        <color rgb="FF000000"/>
        <rFont val="Tahoma"/>
        <family val="2"/>
      </rPr>
      <t xml:space="preserve">del richiedente </t>
    </r>
    <r>
      <rPr>
        <b/>
        <sz val="10"/>
        <color rgb="FF000000"/>
        <rFont val="Tahoma"/>
        <family val="2"/>
      </rPr>
      <t>o</t>
    </r>
    <r>
      <rPr>
        <sz val="10"/>
        <color rgb="FF000000"/>
        <rFont val="Tahoma"/>
        <family val="2"/>
      </rPr>
      <t xml:space="preserve"> da questi </t>
    </r>
    <r>
      <rPr>
        <b/>
        <sz val="10"/>
        <color rgb="FF000000"/>
        <rFont val="Tahoma"/>
        <family val="2"/>
      </rPr>
      <t>noleggiati</t>
    </r>
    <r>
      <rPr>
        <sz val="10"/>
        <color rgb="FF000000"/>
        <rFont val="Tahoma"/>
        <family val="2"/>
      </rPr>
      <t xml:space="preserve">, </t>
    </r>
    <r>
      <rPr>
        <b/>
        <sz val="12"/>
        <color rgb="FF000000"/>
        <rFont val="Tahoma"/>
        <family val="2"/>
      </rPr>
      <t>e</t>
    </r>
    <r>
      <rPr>
        <sz val="10"/>
        <color rgb="FF000000"/>
        <rFont val="Tahoma"/>
        <family val="2"/>
      </rPr>
      <t xml:space="preserve">  </t>
    </r>
    <r>
      <rPr>
        <b/>
        <u/>
        <sz val="10"/>
        <color rgb="FF000000"/>
        <rFont val="Tahoma"/>
        <family val="2"/>
      </rPr>
      <t>quali veicoli sono a emissioni zero</t>
    </r>
    <r>
      <rPr>
        <sz val="10"/>
        <color rgb="FF000000"/>
        <rFont val="Tahoma"/>
        <family val="2"/>
      </rPr>
      <t>. (</t>
    </r>
    <r>
      <rPr>
        <b/>
        <sz val="10"/>
        <color rgb="FF000000"/>
        <rFont val="Tahoma"/>
        <family val="2"/>
      </rPr>
      <t>Usare il ‘modulo prodotti/articoli di consumo’</t>
    </r>
    <r>
      <rPr>
        <sz val="10"/>
        <color rgb="FF000000"/>
        <rFont val="Tahoma"/>
        <family val="2"/>
      </rPr>
      <t xml:space="preserve">).
A fini di dimostrazione della conformità si può allegare la carta di circolazione congiuntamente alla documentazione del fabbricante attestante i risultati delle prove NEDC.
</t>
    </r>
  </si>
  <si>
    <r>
      <rPr>
        <sz val="10"/>
        <color rgb="FF000000"/>
        <rFont val="Tahoma"/>
        <family val="2"/>
      </rPr>
      <t xml:space="preserve">Documentazione attestante </t>
    </r>
    <r>
      <rPr>
        <b/>
        <sz val="10"/>
        <color rgb="FF000000"/>
        <rFont val="Tahoma"/>
        <family val="2"/>
      </rPr>
      <t>quali veicoli sono usati</t>
    </r>
    <r>
      <rPr>
        <sz val="10"/>
        <color rgb="FF000000"/>
        <rFont val="Tahoma"/>
        <family val="2"/>
      </rPr>
      <t xml:space="preserve"> per erogare i servizi di pulizia, </t>
    </r>
    <r>
      <rPr>
        <b/>
        <sz val="10"/>
        <color rgb="FF000000"/>
        <rFont val="Tahoma"/>
        <family val="2"/>
      </rPr>
      <t xml:space="preserve">di proprietà </t>
    </r>
    <r>
      <rPr>
        <sz val="10"/>
        <color rgb="FF000000"/>
        <rFont val="Tahoma"/>
        <family val="2"/>
      </rPr>
      <t xml:space="preserve">del richiedente </t>
    </r>
    <r>
      <rPr>
        <b/>
        <sz val="10"/>
        <color rgb="FF000000"/>
        <rFont val="Tahoma"/>
        <family val="2"/>
      </rPr>
      <t>o</t>
    </r>
    <r>
      <rPr>
        <sz val="10"/>
        <color rgb="FF000000"/>
        <rFont val="Tahoma"/>
        <family val="2"/>
      </rPr>
      <t xml:space="preserve"> da questi </t>
    </r>
    <r>
      <rPr>
        <b/>
        <sz val="10"/>
        <color rgb="FF000000"/>
        <rFont val="Tahoma"/>
        <family val="2"/>
      </rPr>
      <t>noleggiati</t>
    </r>
    <r>
      <rPr>
        <sz val="10"/>
        <color rgb="FF000000"/>
        <rFont val="Tahoma"/>
        <family val="2"/>
      </rPr>
      <t xml:space="preserve">, </t>
    </r>
    <r>
      <rPr>
        <b/>
        <sz val="12"/>
        <color rgb="FF000000"/>
        <rFont val="Tahoma"/>
        <family val="2"/>
      </rPr>
      <t>e</t>
    </r>
    <r>
      <rPr>
        <sz val="10"/>
        <color rgb="FF000000"/>
        <rFont val="Tahoma"/>
        <family val="2"/>
      </rPr>
      <t xml:space="preserve">  </t>
    </r>
    <r>
      <rPr>
        <b/>
        <u/>
        <sz val="10"/>
        <color rgb="FF000000"/>
        <rFont val="Tahoma"/>
        <family val="2"/>
      </rPr>
      <t>quali veicoli sono conformi alla norma Euro 6</t>
    </r>
    <r>
      <rPr>
        <sz val="10"/>
        <color rgb="FF000000"/>
        <rFont val="Tahoma"/>
        <family val="2"/>
      </rPr>
      <t>. (</t>
    </r>
    <r>
      <rPr>
        <b/>
        <sz val="10"/>
        <color rgb="FF000000"/>
        <rFont val="Tahoma"/>
        <family val="2"/>
      </rPr>
      <t>Usare il ‘modulo prodotti/articoli di consumo’</t>
    </r>
    <r>
      <rPr>
        <sz val="10"/>
        <color rgb="FF000000"/>
        <rFont val="Tahoma"/>
        <family val="2"/>
      </rPr>
      <t xml:space="preserve">).
A fini di dimostrazione della conformità si può allegare la carta di circolazione  dei veicoli, congiuntamente al certificato di conformità.
</t>
    </r>
  </si>
  <si>
    <r>
      <rPr>
        <sz val="10"/>
        <color rgb="FF000000"/>
        <rFont val="Tahoma"/>
        <family val="2"/>
      </rPr>
      <t xml:space="preserve">Copia del piano di trasporto aziendale, obiettivo più recente di riduzione del consumo di carburante </t>
    </r>
    <r>
      <rPr>
        <b/>
        <sz val="12"/>
        <color rgb="FF000000"/>
        <rFont val="Tahoma"/>
        <family val="2"/>
      </rPr>
      <t>ed</t>
    </r>
    <r>
      <rPr>
        <sz val="10"/>
        <color rgb="FF000000"/>
        <rFont val="Tahoma"/>
        <family val="2"/>
      </rPr>
      <t xml:space="preserve">  evoluzione del consumo annuale di carburante sulla base del numero di siti di lavoro. 
Copia del piano di manutenzione della flotta aziendale. A dimostrazione della conformità si possono usare i registri dei veicoli di servizio.
</t>
    </r>
  </si>
  <si>
    <r>
      <rPr>
        <sz val="10"/>
        <color rgb="FF000000"/>
        <rFont val="Tahoma"/>
        <family val="2"/>
      </rPr>
      <t>Dati annuali: elenco di tutte le lavatrici per uso domestico di proprietà del richiedente e usate per lavare stracci, spazzoloni lavapavimenti a frange e uniformi del personale utilizzati per erogare i servizi di pulizia di ambienti interni cui è stato assegnato il marchio Ecolabel UE. (</t>
    </r>
    <r>
      <rPr>
        <b/>
        <sz val="10"/>
        <color rgb="FF000000"/>
        <rFont val="Tahoma"/>
        <family val="2"/>
      </rPr>
      <t>Usare il ‘modulo prodotti/articoli di consumo’</t>
    </r>
    <r>
      <rPr>
        <sz val="10"/>
        <color rgb="FF000000"/>
        <rFont val="Tahoma"/>
        <family val="2"/>
      </rPr>
      <t xml:space="preserve">)
Documentazione attestante la classe di efficienza energetica delle lavatrici per uso domestico esistenti. (A dimostrazione della conformità al presente criterio si possono allegare le schede prodotto ai sensi dell'allegato II del regolamento delegato (UE) n. 1061/2010).
Qualora la documentazione di cui sopra non sia disponibile: documentazione relativa al consumo annuo complessivo di acqua (in tal caso si ipotizza un totale di cicli di lavaggio normali pari a 220/anno).
</t>
    </r>
  </si>
  <si>
    <r>
      <rPr>
        <sz val="10"/>
        <color rgb="FF000000"/>
        <rFont val="Tahoma"/>
        <family val="2"/>
      </rPr>
      <t xml:space="preserve">Dati e documenti (comprese le fatture pertinenti) attestanti i quantitativi dei prodotti usati (prodotti cartacei, detersivi da bucato e prodotti tessili). </t>
    </r>
    <r>
      <rPr>
        <sz val="10"/>
        <color rgb="FF000000"/>
        <rFont val="Tahoma"/>
        <family val="2"/>
      </rPr>
      <t xml:space="preserve"> </t>
    </r>
    <r>
      <rPr>
        <sz val="10"/>
        <color rgb="FF000000"/>
        <rFont val="Tahoma"/>
        <family val="2"/>
      </rPr>
      <t xml:space="preserve">
</t>
    </r>
    <r>
      <rPr>
        <sz val="10"/>
        <color rgb="FF000000"/>
        <rFont val="Tahoma"/>
        <family val="2"/>
      </rPr>
      <t>Nota:</t>
    </r>
    <r>
      <rPr>
        <sz val="10"/>
        <color rgb="FF000000"/>
        <rFont val="Tahoma"/>
        <family val="2"/>
      </rPr>
      <t xml:space="preserve"> </t>
    </r>
    <r>
      <rPr>
        <sz val="10"/>
        <color rgb="FF000000"/>
        <rFont val="Tahoma"/>
        <family val="2"/>
      </rPr>
      <t>Non non rientrano nell'ambito di applicazione del presente criterio i prodotti che hanno ottenuto il marchio Ecolabel come stracci e spazzoloni lavapavimenti a frange nonché gli articoli di consumo forniti nell'ambito di un contratto con i clienti.</t>
    </r>
    <r>
      <rPr>
        <sz val="10"/>
        <color rgb="FF000000"/>
        <rFont val="Tahoma"/>
        <family val="2"/>
      </rPr>
      <t xml:space="preserve"> </t>
    </r>
    <r>
      <rPr>
        <sz val="10"/>
        <color rgb="FF000000"/>
        <rFont val="Tahoma"/>
        <family val="2"/>
      </rPr>
      <t xml:space="preserve">Ai fini del presente sottocriterio un «gruppo di prodotti» risponde alla definizione dei criteri per l'assegnazione del marchio Ecolabel UE o dei criteri relativi a un altro marchio ISO tipo I (per esempio «carta», «detersivi per bucato», «tessili»). </t>
    </r>
    <r>
      <rPr>
        <sz val="10"/>
        <color rgb="FF000000"/>
        <rFont val="Tahoma"/>
        <family val="2"/>
      </rPr>
      <t xml:space="preserve">
</t>
    </r>
    <r>
      <rPr>
        <sz val="10"/>
        <color rgb="FF000000"/>
        <rFont val="Tahoma"/>
        <family val="2"/>
      </rPr>
      <t xml:space="preserve">
</t>
    </r>
    <r>
      <rPr>
        <sz val="10"/>
        <color rgb="FF000000"/>
        <rFont val="Tahoma"/>
        <family val="2"/>
      </rPr>
      <t>Copia dei certificati Ecolabel UE o ISO tipo I pertinenti e/o etichette dell’imballaggio.</t>
    </r>
    <r>
      <rPr>
        <sz val="10"/>
        <color rgb="FF000000"/>
        <rFont val="Tahoma"/>
        <family val="2"/>
      </rPr>
      <t xml:space="preserve">
</t>
    </r>
  </si>
  <si>
    <t>Sì (fornire prova di status quale certificazione EN ISO o registrazione EMAS)</t>
  </si>
  <si>
    <t>Allegati:
- Certificato ISO 14001
- Attestato di convalida Bureau Veritas
- Registrazione 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</si>
</sst>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66" formatCode="&quot; € &quot;#,##0.00\ ;&quot;-€ &quot;#,##0.00\ ;&quot; € -&quot;#\ ;@\ "/>
  </numFmts>
  <fonts count="75" x14ac:knownFonts="1">
    <font>
      <sz val="10"/>
      <name val="Arial"/>
      <family val="2"/>
    </font>
    <font>
      <sz val="10"/>
      <color theme="1"/>
      <name val="Arial"/>
      <family val="2"/>
    </font>
    <font>
      <b/>
      <sz val="24"/>
      <color indexed="9"/>
      <name val="Tahoma"/>
      <family val="2"/>
    </font>
    <font>
      <sz val="12"/>
      <name val="Tahoma"/>
      <family val="2"/>
    </font>
    <font>
      <b/>
      <sz val="12"/>
      <name val="Tahoma"/>
      <family val="2"/>
    </font>
    <font>
      <b/>
      <sz val="12"/>
      <color indexed="9"/>
      <name val="Tahoma"/>
      <family val="2"/>
    </font>
    <font>
      <b/>
      <sz val="12"/>
      <color indexed="26"/>
      <name val="Tahoma"/>
      <family val="2"/>
    </font>
    <font>
      <sz val="12"/>
      <color indexed="8"/>
      <name val="Tahoma"/>
      <family val="2"/>
    </font>
    <font>
      <sz val="10"/>
      <name val="Tahoma"/>
      <family val="2"/>
    </font>
    <font>
      <sz val="24"/>
      <name val="Tahoma"/>
      <family val="2"/>
    </font>
    <font>
      <b/>
      <sz val="12"/>
      <color indexed="8"/>
      <name val="Tahoma"/>
      <family val="2"/>
    </font>
    <font>
      <b/>
      <sz val="10"/>
      <name val="Tahoma"/>
      <family val="2"/>
    </font>
    <font>
      <b/>
      <sz val="24"/>
      <name val="Tahoma"/>
      <family val="2"/>
    </font>
    <font>
      <b/>
      <sz val="18"/>
      <color indexed="56"/>
      <name val="Tahoma"/>
      <family val="2"/>
    </font>
    <font>
      <sz val="11"/>
      <name val="Calibri"/>
      <family val="2"/>
    </font>
    <font>
      <sz val="11"/>
      <name val="Tahoma"/>
      <family val="2"/>
    </font>
    <font>
      <b/>
      <sz val="12"/>
      <color theme="1"/>
      <name val="Tahoma"/>
      <family val="2"/>
    </font>
    <font>
      <sz val="12"/>
      <color theme="1"/>
      <name val="Tahoma"/>
      <family val="2"/>
    </font>
    <font>
      <sz val="10"/>
      <color theme="5" tint="-0.24994659260841701"/>
      <name val="Tahoma"/>
      <family val="2"/>
    </font>
    <font>
      <b/>
      <sz val="12"/>
      <color theme="0"/>
      <name val="Tahoma"/>
      <family val="2"/>
    </font>
    <font>
      <b/>
      <sz val="12"/>
      <color rgb="FFFFFF00"/>
      <name val="Tahoma"/>
      <family val="2"/>
    </font>
    <font>
      <sz val="12"/>
      <color rgb="FFFF0000"/>
      <name val="Tahoma"/>
      <family val="2"/>
    </font>
    <font>
      <b/>
      <sz val="24"/>
      <color theme="0"/>
      <name val="Tahoma"/>
      <family val="2"/>
    </font>
    <font>
      <b/>
      <sz val="20"/>
      <color rgb="FFFFFF00"/>
      <name val="Tahoma"/>
      <family val="2"/>
    </font>
    <font>
      <sz val="20"/>
      <color theme="0"/>
      <name val="Tahoma"/>
      <family val="2"/>
    </font>
    <font>
      <sz val="9"/>
      <name val="Tahoma"/>
      <family val="2"/>
    </font>
    <font>
      <b/>
      <sz val="9"/>
      <name val="Tahoma"/>
      <family val="2"/>
    </font>
    <font>
      <b/>
      <sz val="10"/>
      <color rgb="FFFF0000"/>
      <name val="Tahoma"/>
      <family val="2"/>
    </font>
    <font>
      <strike/>
      <sz val="10"/>
      <name val="Arial"/>
      <family val="2"/>
    </font>
    <font>
      <strike/>
      <sz val="10"/>
      <color rgb="FF7030A0"/>
      <name val="Arial"/>
      <family val="2"/>
    </font>
    <font>
      <strike/>
      <sz val="12"/>
      <color rgb="FF7030A0"/>
      <name val="Cambria"/>
      <family val="1"/>
    </font>
    <font>
      <b/>
      <sz val="12"/>
      <color rgb="FFFF0000"/>
      <name val="Tahoma"/>
      <family val="2"/>
    </font>
    <font>
      <b/>
      <sz val="22"/>
      <color theme="0"/>
      <name val="Tahoma"/>
      <family val="2"/>
    </font>
    <font>
      <b/>
      <sz val="14"/>
      <color indexed="56"/>
      <name val="Tahoma"/>
      <family val="2"/>
    </font>
    <font>
      <sz val="16"/>
      <color rgb="FFFF0000"/>
      <name val="Tahoma"/>
      <family val="2"/>
    </font>
    <font>
      <b/>
      <sz val="16"/>
      <name val="Tahoma"/>
      <family val="2"/>
    </font>
    <font>
      <b/>
      <sz val="20"/>
      <name val="Tahoma"/>
      <family val="2"/>
    </font>
    <font>
      <i/>
      <sz val="9"/>
      <name val="Tahoma"/>
      <family val="2"/>
    </font>
    <font>
      <sz val="10"/>
      <color rgb="FF00B0F0"/>
      <name val="Tahoma"/>
      <family val="2"/>
    </font>
    <font>
      <sz val="16"/>
      <color theme="0"/>
      <name val="Tahoma"/>
      <family val="2"/>
    </font>
    <font>
      <b/>
      <sz val="10"/>
      <color rgb="FF00B0F0"/>
      <name val="Tahoma"/>
      <family val="2"/>
    </font>
    <font>
      <b/>
      <sz val="12"/>
      <color rgb="FFFFFFFF"/>
      <name val="Tahoma"/>
      <family val="2"/>
    </font>
    <font>
      <b/>
      <sz val="14"/>
      <color rgb="FF000000"/>
      <name val="Tahoma"/>
      <family val="2"/>
    </font>
    <font>
      <b/>
      <sz val="10"/>
      <color rgb="FF000000"/>
      <name val="Tahoma"/>
      <family val="2"/>
    </font>
    <font>
      <sz val="20"/>
      <color rgb="FFFFFFFF"/>
      <name val="Tahoma"/>
      <family val="2"/>
    </font>
    <font>
      <b/>
      <sz val="24"/>
      <color rgb="FF000000"/>
      <name val="Tahoma"/>
      <family val="2"/>
    </font>
    <font>
      <sz val="10"/>
      <color rgb="FF000000"/>
      <name val="Tahoma"/>
      <family val="2"/>
    </font>
    <font>
      <b/>
      <sz val="11"/>
      <color rgb="FF000000"/>
      <name val="Tahoma"/>
      <family val="2"/>
    </font>
    <font>
      <b/>
      <sz val="12"/>
      <color rgb="FF000000"/>
      <name val="Tahoma"/>
      <family val="2"/>
    </font>
    <font>
      <b/>
      <u/>
      <sz val="10"/>
      <color rgb="FF000000"/>
      <name val="Tahoma"/>
      <family val="2"/>
    </font>
    <font>
      <u/>
      <sz val="10"/>
      <color rgb="FF000000"/>
      <name val="Tahoma"/>
      <family val="2"/>
    </font>
    <font>
      <b/>
      <sz val="20"/>
      <color rgb="FF000000"/>
      <name val="Tahoma"/>
      <family val="2"/>
    </font>
    <font>
      <sz val="12"/>
      <color rgb="FFFFFFFF"/>
      <name val="Tahoma"/>
      <family val="2"/>
    </font>
    <font>
      <b/>
      <sz val="24"/>
      <color rgb="FFFFFFFF"/>
      <name val="Tahoma"/>
      <family val="2"/>
    </font>
    <font>
      <b/>
      <sz val="12"/>
      <color rgb="FFFFFFCC"/>
      <name val="Tahoma"/>
      <family val="2"/>
    </font>
    <font>
      <sz val="12"/>
      <color rgb="FF000000"/>
      <name val="Tahoma"/>
      <family val="2"/>
    </font>
    <font>
      <i/>
      <sz val="12"/>
      <color rgb="FF000000"/>
      <name val="Tahoma"/>
      <family val="2"/>
    </font>
    <font>
      <b/>
      <sz val="22"/>
      <color rgb="FFFFFFFF"/>
      <name val="Tahoma"/>
      <family val="2"/>
    </font>
    <font>
      <b/>
      <sz val="16"/>
      <color rgb="FF003366"/>
      <name val="Tahoma"/>
      <family val="2"/>
    </font>
    <font>
      <sz val="16"/>
      <color rgb="FF003366"/>
      <name val="Tahoma"/>
      <family val="2"/>
    </font>
    <font>
      <b/>
      <sz val="14"/>
      <color rgb="FF003366"/>
      <name val="Tahoma"/>
      <family val="2"/>
    </font>
    <font>
      <sz val="14"/>
      <color rgb="FF003366"/>
      <name val="Tahoma"/>
      <family val="2"/>
    </font>
    <font>
      <sz val="14"/>
      <color rgb="FF000000"/>
      <name val="Tahoma"/>
      <family val="2"/>
    </font>
    <font>
      <b/>
      <sz val="14"/>
      <color rgb="FFFF0000"/>
      <name val="Tahoma"/>
      <family val="2"/>
    </font>
    <font>
      <b/>
      <u/>
      <sz val="14"/>
      <color rgb="FFFF0000"/>
      <name val="Tahoma"/>
      <family val="2"/>
    </font>
    <font>
      <sz val="14"/>
      <color rgb="FFFF0000"/>
      <name val="Tahoma"/>
      <family val="2"/>
    </font>
    <font>
      <b/>
      <sz val="16"/>
      <color rgb="FF1F497D"/>
      <name val="Tahoma"/>
      <family val="2"/>
    </font>
    <font>
      <sz val="16"/>
      <color rgb="FF1F497D"/>
      <name val="Tahoma"/>
      <family val="2"/>
    </font>
    <font>
      <b/>
      <u/>
      <sz val="14"/>
      <color rgb="FF000000"/>
      <name val="Tahoma"/>
      <family val="2"/>
    </font>
    <font>
      <u/>
      <sz val="14"/>
      <color rgb="FF000000"/>
      <name val="Tahoma"/>
      <family val="2"/>
    </font>
    <font>
      <sz val="10"/>
      <name val="Arial"/>
      <family val="2"/>
    </font>
    <font>
      <sz val="10"/>
      <color rgb="FF000000"/>
      <name val="Arial"/>
      <family val="2"/>
    </font>
    <font>
      <sz val="9"/>
      <color indexed="81"/>
      <name val="Tahoma"/>
      <family val="2"/>
    </font>
    <font>
      <i/>
      <sz val="9"/>
      <color indexed="81"/>
      <name val="Tahoma"/>
      <family val="2"/>
    </font>
    <font>
      <u/>
      <sz val="10"/>
      <color theme="10"/>
      <name val="Arial"/>
      <family val="2"/>
    </font>
  </fonts>
  <fills count="13">
    <fill>
      <patternFill patternType="none"/>
    </fill>
    <fill>
      <patternFill patternType="gray125"/>
    </fill>
    <fill>
      <patternFill patternType="solid">
        <fgColor rgb="FF0070C0"/>
        <bgColor indexed="64"/>
      </patternFill>
    </fill>
    <fill>
      <patternFill patternType="solid">
        <fgColor theme="0" tint="-0.14996795556505021"/>
        <bgColor indexed="64"/>
      </patternFill>
    </fill>
    <fill>
      <patternFill patternType="solid">
        <fgColor indexed="34"/>
        <bgColor indexed="64"/>
      </patternFill>
    </fill>
    <fill>
      <patternFill patternType="solid">
        <fgColor rgb="FFFFFF99"/>
        <bgColor indexed="64"/>
      </patternFill>
    </fill>
    <fill>
      <patternFill patternType="solid">
        <fgColor rgb="FFFFFF99"/>
        <bgColor indexed="64"/>
      </patternFill>
    </fill>
    <fill>
      <patternFill patternType="solid">
        <fgColor rgb="FFFFFF99"/>
        <bgColor indexed="64"/>
      </patternFill>
    </fill>
    <fill>
      <patternFill patternType="solid">
        <fgColor rgb="FF0070C0"/>
        <bgColor indexed="64"/>
      </patternFill>
    </fill>
    <fill>
      <patternFill patternType="solid">
        <fgColor theme="0"/>
        <bgColor indexed="64"/>
      </patternFill>
    </fill>
    <fill>
      <patternFill patternType="solid">
        <fgColor rgb="FFFF0000"/>
        <bgColor indexed="64"/>
      </patternFill>
    </fill>
    <fill>
      <patternFill patternType="solid">
        <fgColor rgb="FF0070C0"/>
        <bgColor indexed="64"/>
      </patternFill>
    </fill>
    <fill>
      <patternFill patternType="solid">
        <fgColor rgb="FF0070C0"/>
        <bgColor indexed="64"/>
      </patternFill>
    </fill>
  </fills>
  <borders count="153">
    <border>
      <left/>
      <right/>
      <top/>
      <bottom/>
      <diagonal/>
    </border>
    <border>
      <left style="hair">
        <color indexed="8"/>
      </left>
      <right/>
      <top/>
      <bottom/>
      <diagonal/>
    </border>
    <border>
      <left style="hair">
        <color indexed="8"/>
      </left>
      <right style="hair">
        <color indexed="8"/>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style="hair">
        <color indexed="8"/>
      </top>
      <bottom style="thick">
        <color auto="1"/>
      </bottom>
      <diagonal/>
    </border>
    <border>
      <left style="hair">
        <color auto="1"/>
      </left>
      <right style="hair">
        <color auto="1"/>
      </right>
      <top style="hair">
        <color auto="1"/>
      </top>
      <bottom style="thick">
        <color auto="1"/>
      </bottom>
      <diagonal/>
    </border>
    <border>
      <left style="hair">
        <color indexed="8"/>
      </left>
      <right style="hair">
        <color indexed="8"/>
      </right>
      <top style="hair">
        <color indexed="8"/>
      </top>
      <bottom style="hair">
        <color auto="1"/>
      </bottom>
      <diagonal/>
    </border>
    <border>
      <left style="hair">
        <color indexed="8"/>
      </left>
      <right style="thick">
        <color auto="1"/>
      </right>
      <top style="hair">
        <color indexed="8"/>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style="hair">
        <color indexed="8"/>
      </right>
      <top style="hair">
        <color indexed="8"/>
      </top>
      <bottom style="thin">
        <color auto="1"/>
      </bottom>
      <diagonal/>
    </border>
    <border>
      <left/>
      <right/>
      <top style="thin">
        <color auto="1"/>
      </top>
      <bottom/>
      <diagonal/>
    </border>
    <border>
      <left style="hair">
        <color indexed="8"/>
      </left>
      <right/>
      <top style="hair">
        <color indexed="8"/>
      </top>
      <bottom style="thin">
        <color auto="1"/>
      </bottom>
      <diagonal/>
    </border>
    <border>
      <left style="hair">
        <color auto="1"/>
      </left>
      <right/>
      <top style="hair">
        <color auto="1"/>
      </top>
      <bottom style="hair">
        <color auto="1"/>
      </bottom>
      <diagonal/>
    </border>
    <border>
      <left/>
      <right style="hair">
        <color indexed="8"/>
      </right>
      <top style="hair">
        <color indexed="8"/>
      </top>
      <bottom style="hair">
        <color indexed="8"/>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hair">
        <color indexed="8"/>
      </right>
      <top/>
      <bottom/>
      <diagonal/>
    </border>
    <border>
      <left/>
      <right style="hair">
        <color auto="1"/>
      </right>
      <top style="hair">
        <color auto="1"/>
      </top>
      <bottom/>
      <diagonal/>
    </border>
    <border>
      <left style="hair">
        <color auto="1"/>
      </left>
      <right style="hair">
        <color auto="1"/>
      </right>
      <top/>
      <bottom/>
      <diagonal/>
    </border>
    <border>
      <left/>
      <right style="hair">
        <color indexed="8"/>
      </right>
      <top style="hair">
        <color indexed="8"/>
      </top>
      <bottom/>
      <diagonal/>
    </border>
    <border>
      <left style="hair">
        <color indexed="8"/>
      </left>
      <right style="medium">
        <color indexed="8"/>
      </right>
      <top style="hair">
        <color indexed="8"/>
      </top>
      <bottom/>
      <diagonal/>
    </border>
    <border>
      <left style="hair">
        <color auto="1"/>
      </left>
      <right style="thick">
        <color auto="1"/>
      </right>
      <top style="hair">
        <color auto="1"/>
      </top>
      <bottom style="hair">
        <color auto="1"/>
      </bottom>
      <diagonal/>
    </border>
    <border>
      <left style="hair">
        <color auto="1"/>
      </left>
      <right style="thick">
        <color auto="1"/>
      </right>
      <top style="hair">
        <color auto="1"/>
      </top>
      <bottom/>
      <diagonal/>
    </border>
    <border>
      <left style="hair">
        <color auto="1"/>
      </left>
      <right style="thick">
        <color auto="1"/>
      </right>
      <top style="hair">
        <color auto="1"/>
      </top>
      <bottom style="thick">
        <color auto="1"/>
      </bottom>
      <diagonal/>
    </border>
    <border>
      <left style="hair">
        <color auto="1"/>
      </left>
      <right style="hair">
        <color auto="1"/>
      </right>
      <top style="thick">
        <color auto="1"/>
      </top>
      <bottom/>
      <diagonal/>
    </border>
    <border>
      <left style="hair">
        <color auto="1"/>
      </left>
      <right style="hair">
        <color auto="1"/>
      </right>
      <top style="thick">
        <color auto="1"/>
      </top>
      <bottom style="hair">
        <color auto="1"/>
      </bottom>
      <diagonal/>
    </border>
    <border>
      <left style="hair">
        <color indexed="8"/>
      </left>
      <right style="hair">
        <color indexed="8"/>
      </right>
      <top style="hair">
        <color indexed="8"/>
      </top>
      <bottom style="medium">
        <color auto="1"/>
      </bottom>
      <diagonal/>
    </border>
    <border>
      <left style="hair">
        <color indexed="8"/>
      </left>
      <right style="hair">
        <color indexed="8"/>
      </right>
      <top style="medium">
        <color auto="1"/>
      </top>
      <bottom/>
      <diagonal/>
    </border>
    <border>
      <left style="hair">
        <color indexed="8"/>
      </left>
      <right style="hair">
        <color indexed="8"/>
      </right>
      <top style="medium">
        <color auto="1"/>
      </top>
      <bottom style="hair">
        <color indexed="8"/>
      </bottom>
      <diagonal/>
    </border>
    <border>
      <left style="hair">
        <color indexed="8"/>
      </left>
      <right style="hair">
        <color indexed="8"/>
      </right>
      <top style="medium">
        <color auto="1"/>
      </top>
      <bottom style="hair">
        <color auto="1"/>
      </bottom>
      <diagonal/>
    </border>
    <border>
      <left style="hair">
        <color indexed="8"/>
      </left>
      <right style="hair">
        <color indexed="8"/>
      </right>
      <top/>
      <bottom style="medium">
        <color auto="1"/>
      </bottom>
      <diagonal/>
    </border>
    <border>
      <left style="hair">
        <color indexed="8"/>
      </left>
      <right style="hair">
        <color indexed="8"/>
      </right>
      <top style="medium">
        <color auto="1"/>
      </top>
      <bottom style="medium">
        <color auto="1"/>
      </bottom>
      <diagonal/>
    </border>
    <border>
      <left style="hair">
        <color indexed="8"/>
      </left>
      <right style="medium">
        <color auto="1"/>
      </right>
      <top style="medium">
        <color auto="1"/>
      </top>
      <bottom style="medium">
        <color auto="1"/>
      </bottom>
      <diagonal/>
    </border>
    <border>
      <left/>
      <right style="hair">
        <color indexed="8"/>
      </right>
      <top style="medium">
        <color auto="1"/>
      </top>
      <bottom style="hair">
        <color indexed="8"/>
      </bottom>
      <diagonal/>
    </border>
    <border>
      <left/>
      <right style="hair">
        <color indexed="8"/>
      </right>
      <top/>
      <bottom style="medium">
        <color auto="1"/>
      </bottom>
      <diagonal/>
    </border>
    <border>
      <left/>
      <right style="hair">
        <color indexed="8"/>
      </right>
      <top style="hair">
        <color indexed="8"/>
      </top>
      <bottom style="medium">
        <color auto="1"/>
      </bottom>
      <diagonal/>
    </border>
    <border>
      <left/>
      <right style="hair">
        <color auto="1"/>
      </right>
      <top style="thick">
        <color auto="1"/>
      </top>
      <bottom style="hair">
        <color auto="1"/>
      </bottom>
      <diagonal/>
    </border>
    <border>
      <left style="hair">
        <color auto="1"/>
      </left>
      <right style="thick">
        <color auto="1"/>
      </right>
      <top style="thick">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ck">
        <color auto="1"/>
      </bottom>
      <diagonal/>
    </border>
    <border>
      <left style="hair">
        <color indexed="8"/>
      </left>
      <right style="medium">
        <color indexed="8"/>
      </right>
      <top/>
      <bottom style="hair">
        <color indexed="8"/>
      </bottom>
      <diagonal/>
    </border>
    <border>
      <left style="hair">
        <color indexed="8"/>
      </left>
      <right style="medium">
        <color indexed="8"/>
      </right>
      <top style="medium">
        <color indexed="8"/>
      </top>
      <bottom style="hair">
        <color indexed="8"/>
      </bottom>
      <diagonal/>
    </border>
    <border>
      <left style="hair">
        <color indexed="8"/>
      </left>
      <right style="medium">
        <color indexed="8"/>
      </right>
      <top style="hair">
        <color indexed="8"/>
      </top>
      <bottom style="medium">
        <color indexed="8"/>
      </bottom>
      <diagonal/>
    </border>
    <border>
      <left style="hair">
        <color indexed="8"/>
      </left>
      <right style="medium">
        <color auto="1"/>
      </right>
      <top style="medium">
        <color auto="1"/>
      </top>
      <bottom style="hair">
        <color indexed="8"/>
      </bottom>
      <diagonal/>
    </border>
    <border>
      <left style="hair">
        <color indexed="8"/>
      </left>
      <right style="medium">
        <color auto="1"/>
      </right>
      <top style="hair">
        <color indexed="8"/>
      </top>
      <bottom style="hair">
        <color indexed="8"/>
      </bottom>
      <diagonal/>
    </border>
    <border>
      <left style="hair">
        <color indexed="8"/>
      </left>
      <right style="medium">
        <color auto="1"/>
      </right>
      <top style="hair">
        <color indexed="8"/>
      </top>
      <bottom style="medium">
        <color auto="1"/>
      </bottom>
      <diagonal/>
    </border>
    <border>
      <left style="hair">
        <color indexed="8"/>
      </left>
      <right/>
      <top style="hair">
        <color indexed="8"/>
      </top>
      <bottom style="thick">
        <color auto="1"/>
      </bottom>
      <diagonal/>
    </border>
    <border>
      <left/>
      <right style="hair">
        <color indexed="8"/>
      </right>
      <top style="hair">
        <color indexed="8"/>
      </top>
      <bottom style="thick">
        <color auto="1"/>
      </bottom>
      <diagonal/>
    </border>
    <border>
      <left style="hair">
        <color indexed="8"/>
      </left>
      <right style="medium">
        <color auto="1"/>
      </right>
      <top style="hair">
        <color indexed="8"/>
      </top>
      <bottom style="thick">
        <color auto="1"/>
      </bottom>
      <diagonal/>
    </border>
    <border>
      <left style="hair">
        <color indexed="8"/>
      </left>
      <right style="medium">
        <color auto="1"/>
      </right>
      <top style="thick">
        <color auto="1"/>
      </top>
      <bottom style="hair">
        <color indexed="8"/>
      </bottom>
      <diagonal/>
    </border>
    <border>
      <left style="hair">
        <color indexed="8"/>
      </left>
      <right style="medium">
        <color auto="1"/>
      </right>
      <top style="hair">
        <color indexed="8"/>
      </top>
      <bottom/>
      <diagonal/>
    </border>
    <border>
      <left style="hair">
        <color auto="1"/>
      </left>
      <right/>
      <top style="hair">
        <color auto="1"/>
      </top>
      <bottom style="medium">
        <color auto="1"/>
      </bottom>
      <diagonal/>
    </border>
    <border>
      <left style="hair">
        <color auto="1"/>
      </left>
      <right style="hair">
        <color auto="1"/>
      </right>
      <top style="hair">
        <color auto="1"/>
      </top>
      <bottom style="medium">
        <color auto="1"/>
      </bottom>
      <diagonal/>
    </border>
    <border>
      <left style="hair">
        <color indexed="8"/>
      </left>
      <right style="medium">
        <color auto="1"/>
      </right>
      <top/>
      <bottom style="medium">
        <color auto="1"/>
      </bottom>
      <diagonal/>
    </border>
    <border>
      <left style="hair">
        <color auto="1"/>
      </left>
      <right style="hair">
        <color indexed="8"/>
      </right>
      <top style="hair">
        <color auto="1"/>
      </top>
      <bottom style="hair">
        <color auto="1"/>
      </bottom>
      <diagonal/>
    </border>
    <border>
      <left style="hair">
        <color auto="1"/>
      </left>
      <right style="hair">
        <color indexed="8"/>
      </right>
      <top style="hair">
        <color auto="1"/>
      </top>
      <bottom/>
      <diagonal/>
    </border>
    <border>
      <left/>
      <right style="hair">
        <color indexed="8"/>
      </right>
      <top/>
      <bottom style="hair">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indexed="8"/>
      </top>
      <bottom style="medium">
        <color auto="1"/>
      </bottom>
      <diagonal/>
    </border>
    <border>
      <left style="hair">
        <color indexed="8"/>
      </left>
      <right style="hair">
        <color indexed="8"/>
      </right>
      <top/>
      <bottom/>
      <diagonal/>
    </border>
    <border>
      <left style="hair">
        <color indexed="8"/>
      </left>
      <right/>
      <top style="hair">
        <color indexed="8"/>
      </top>
      <bottom style="hair">
        <color indexed="8"/>
      </bottom>
      <diagonal/>
    </border>
    <border>
      <left style="hair">
        <color indexed="8"/>
      </left>
      <right style="medium">
        <color indexed="8"/>
      </right>
      <top/>
      <bottom/>
      <diagonal/>
    </border>
    <border>
      <left style="hair">
        <color indexed="8"/>
      </left>
      <right style="medium">
        <color indexed="8"/>
      </right>
      <top/>
      <bottom style="medium">
        <color indexed="8"/>
      </bottom>
      <diagonal/>
    </border>
    <border>
      <left style="hair">
        <color auto="1"/>
      </left>
      <right style="hair">
        <color auto="1"/>
      </right>
      <top/>
      <bottom style="hair">
        <color auto="1"/>
      </bottom>
      <diagonal/>
    </border>
    <border>
      <left style="hair">
        <color indexed="8"/>
      </left>
      <right/>
      <top/>
      <bottom style="hair">
        <color indexed="8"/>
      </bottom>
      <diagonal/>
    </border>
    <border>
      <left style="hair">
        <color indexed="8"/>
      </left>
      <right/>
      <top style="hair">
        <color indexed="8"/>
      </top>
      <bottom style="medium">
        <color indexed="8"/>
      </bottom>
      <diagonal/>
    </border>
    <border>
      <left/>
      <right style="hair">
        <color indexed="8"/>
      </right>
      <top style="hair">
        <color indexed="8"/>
      </top>
      <bottom style="medium">
        <color indexed="8"/>
      </bottom>
      <diagonal/>
    </border>
    <border>
      <left style="hair">
        <color auto="1"/>
      </left>
      <right/>
      <top style="hair">
        <color indexed="8"/>
      </top>
      <bottom style="hair">
        <color indexed="8"/>
      </bottom>
      <diagonal/>
    </border>
    <border>
      <left style="medium">
        <color auto="1"/>
      </left>
      <right style="hair">
        <color indexed="8"/>
      </right>
      <top style="medium">
        <color auto="1"/>
      </top>
      <bottom style="medium">
        <color indexed="8"/>
      </bottom>
      <diagonal/>
    </border>
    <border>
      <left style="medium">
        <color auto="1"/>
      </left>
      <right style="hair">
        <color indexed="8"/>
      </right>
      <top style="medium">
        <color indexed="8"/>
      </top>
      <bottom style="medium">
        <color indexed="8"/>
      </bottom>
      <diagonal/>
    </border>
    <border>
      <left style="medium">
        <color auto="1"/>
      </left>
      <right/>
      <top style="medium">
        <color indexed="8"/>
      </top>
      <bottom style="medium">
        <color indexed="8"/>
      </bottom>
      <diagonal/>
    </border>
    <border>
      <left style="medium">
        <color auto="1"/>
      </left>
      <right style="hair">
        <color indexed="8"/>
      </right>
      <top style="medium">
        <color indexed="8"/>
      </top>
      <bottom style="medium">
        <color auto="1"/>
      </bottom>
      <diagonal/>
    </border>
    <border>
      <left/>
      <right/>
      <top style="hair">
        <color indexed="8"/>
      </top>
      <bottom style="hair">
        <color indexed="8"/>
      </bottom>
      <diagonal/>
    </border>
    <border>
      <left style="hair">
        <color indexed="8"/>
      </left>
      <right/>
      <top style="hair">
        <color indexed="8"/>
      </top>
      <bottom/>
      <diagonal/>
    </border>
    <border>
      <left style="hair">
        <color indexed="8"/>
      </left>
      <right/>
      <top style="medium">
        <color auto="1"/>
      </top>
      <bottom style="hair">
        <color indexed="8"/>
      </bottom>
      <diagonal/>
    </border>
    <border>
      <left style="hair">
        <color auto="1"/>
      </left>
      <right/>
      <top style="hair">
        <color indexed="8"/>
      </top>
      <bottom style="hair">
        <color auto="1"/>
      </bottom>
      <diagonal/>
    </border>
    <border>
      <left/>
      <right style="hair">
        <color indexed="8"/>
      </right>
      <top style="hair">
        <color indexed="8"/>
      </top>
      <bottom style="hair">
        <color auto="1"/>
      </bottom>
      <diagonal/>
    </border>
    <border>
      <left style="medium">
        <color indexed="8"/>
      </left>
      <right style="hair">
        <color indexed="8"/>
      </right>
      <top/>
      <bottom style="medium">
        <color indexed="8"/>
      </bottom>
      <diagonal/>
    </border>
    <border>
      <left style="medium">
        <color indexed="8"/>
      </left>
      <right style="hair">
        <color indexed="8"/>
      </right>
      <top style="medium">
        <color indexed="8"/>
      </top>
      <bottom style="medium">
        <color indexed="8"/>
      </bottom>
      <diagonal/>
    </border>
    <border>
      <left style="medium">
        <color indexed="8"/>
      </left>
      <right style="hair">
        <color indexed="8"/>
      </right>
      <top style="medium">
        <color indexed="8"/>
      </top>
      <bottom/>
      <diagonal/>
    </border>
    <border>
      <left style="hair">
        <color indexed="8"/>
      </left>
      <right style="hair">
        <color indexed="8"/>
      </right>
      <top style="medium">
        <color indexed="8"/>
      </top>
      <bottom style="hair">
        <color indexed="8"/>
      </bottom>
      <diagonal/>
    </border>
    <border>
      <left style="hair">
        <color indexed="8"/>
      </left>
      <right/>
      <top/>
      <bottom style="medium">
        <color auto="1"/>
      </bottom>
      <diagonal/>
    </border>
    <border>
      <left style="medium">
        <color indexed="8"/>
      </left>
      <right style="hair">
        <color indexed="8"/>
      </right>
      <top/>
      <bottom/>
      <diagonal/>
    </border>
    <border>
      <left style="hair">
        <color indexed="8"/>
      </left>
      <right/>
      <top style="medium">
        <color indexed="8"/>
      </top>
      <bottom style="hair">
        <color indexed="8"/>
      </bottom>
      <diagonal/>
    </border>
    <border>
      <left/>
      <right style="hair">
        <color indexed="8"/>
      </right>
      <top style="medium">
        <color indexed="8"/>
      </top>
      <bottom style="hair">
        <color indexed="8"/>
      </bottom>
      <diagonal/>
    </border>
    <border>
      <left/>
      <right/>
      <top style="hair">
        <color indexed="8"/>
      </top>
      <bottom style="medium">
        <color indexed="8"/>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medium">
        <color auto="1"/>
      </left>
      <right/>
      <top style="hair">
        <color auto="1"/>
      </top>
      <bottom style="medium">
        <color auto="1"/>
      </bottom>
      <diagonal/>
    </border>
    <border>
      <left/>
      <right style="hair">
        <color auto="1"/>
      </right>
      <top style="hair">
        <color auto="1"/>
      </top>
      <bottom style="medium">
        <color auto="1"/>
      </bottom>
      <diagonal/>
    </border>
    <border>
      <left style="medium">
        <color auto="1"/>
      </left>
      <right/>
      <top style="hair">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hair">
        <color indexed="8"/>
      </left>
      <right style="medium">
        <color auto="1"/>
      </right>
      <top/>
      <bottom style="hair">
        <color indexed="8"/>
      </bottom>
      <diagonal/>
    </border>
    <border>
      <left style="medium">
        <color auto="1"/>
      </left>
      <right/>
      <top style="medium">
        <color auto="1"/>
      </top>
      <bottom style="hair">
        <color indexed="8"/>
      </bottom>
      <diagonal/>
    </border>
    <border>
      <left/>
      <right/>
      <top style="medium">
        <color auto="1"/>
      </top>
      <bottom style="hair">
        <color indexed="8"/>
      </bottom>
      <diagonal/>
    </border>
    <border>
      <left/>
      <right style="medium">
        <color auto="1"/>
      </right>
      <top style="medium">
        <color auto="1"/>
      </top>
      <bottom style="hair">
        <color indexed="8"/>
      </bottom>
      <diagonal/>
    </border>
    <border>
      <left style="medium">
        <color auto="1"/>
      </left>
      <right/>
      <top style="hair">
        <color indexed="8"/>
      </top>
      <bottom/>
      <diagonal/>
    </border>
    <border>
      <left/>
      <right/>
      <top style="hair">
        <color indexed="8"/>
      </top>
      <bottom/>
      <diagonal/>
    </border>
    <border>
      <left/>
      <right style="medium">
        <color auto="1"/>
      </right>
      <top style="hair">
        <color indexed="8"/>
      </top>
      <bottom/>
      <diagonal/>
    </border>
    <border>
      <left style="medium">
        <color auto="1"/>
      </left>
      <right/>
      <top style="hair">
        <color indexed="8"/>
      </top>
      <bottom style="thick">
        <color auto="1"/>
      </bottom>
      <diagonal/>
    </border>
    <border>
      <left style="medium">
        <color auto="1"/>
      </left>
      <right style="hair">
        <color auto="1"/>
      </right>
      <top style="thick">
        <color auto="1"/>
      </top>
      <bottom/>
      <diagonal/>
    </border>
    <border>
      <left style="medium">
        <color auto="1"/>
      </left>
      <right style="hair">
        <color auto="1"/>
      </right>
      <top/>
      <bottom/>
      <diagonal/>
    </border>
    <border>
      <left style="hair">
        <color auto="1"/>
      </left>
      <right style="hair">
        <color auto="1"/>
      </right>
      <top style="hair">
        <color indexed="8"/>
      </top>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top/>
      <bottom/>
      <diagonal/>
    </border>
    <border>
      <left/>
      <right style="hair">
        <color auto="1"/>
      </right>
      <top/>
      <bottom/>
      <diagonal/>
    </border>
    <border>
      <left style="medium">
        <color auto="1"/>
      </left>
      <right/>
      <top/>
      <bottom style="hair">
        <color auto="1"/>
      </bottom>
      <diagonal/>
    </border>
    <border>
      <left/>
      <right style="hair">
        <color auto="1"/>
      </right>
      <top/>
      <bottom style="hair">
        <color auto="1"/>
      </bottom>
      <diagonal/>
    </border>
    <border>
      <left style="hair">
        <color auto="1"/>
      </left>
      <right style="hair">
        <color indexed="8"/>
      </right>
      <top style="hair">
        <color indexed="8"/>
      </top>
      <bottom/>
      <diagonal/>
    </border>
    <border>
      <left style="hair">
        <color auto="1"/>
      </left>
      <right style="hair">
        <color indexed="8"/>
      </right>
      <top/>
      <bottom/>
      <diagonal/>
    </border>
    <border>
      <left style="hair">
        <color auto="1"/>
      </left>
      <right style="hair">
        <color indexed="8"/>
      </right>
      <top/>
      <bottom style="hair">
        <color indexed="8"/>
      </bottom>
      <diagonal/>
    </border>
    <border>
      <left style="hair">
        <color indexed="8"/>
      </left>
      <right style="medium">
        <color auto="1"/>
      </right>
      <top style="medium">
        <color auto="1"/>
      </top>
      <bottom/>
      <diagonal/>
    </border>
    <border>
      <left style="hair">
        <color indexed="8"/>
      </left>
      <right style="medium">
        <color auto="1"/>
      </right>
      <top/>
      <bottom/>
      <diagonal/>
    </border>
    <border>
      <left style="medium">
        <color auto="1"/>
      </left>
      <right/>
      <top style="medium">
        <color auto="1"/>
      </top>
      <bottom style="medium">
        <color auto="1"/>
      </bottom>
      <diagonal/>
    </border>
    <border>
      <left/>
      <right style="hair">
        <color indexed="8"/>
      </right>
      <top style="medium">
        <color auto="1"/>
      </top>
      <bottom style="medium">
        <color auto="1"/>
      </bottom>
      <diagonal/>
    </border>
    <border>
      <left style="medium">
        <color auto="1"/>
      </left>
      <right/>
      <top style="medium">
        <color auto="1"/>
      </top>
      <bottom/>
      <diagonal/>
    </border>
    <border>
      <left/>
      <right style="hair">
        <color indexed="8"/>
      </right>
      <top style="medium">
        <color auto="1"/>
      </top>
      <bottom/>
      <diagonal/>
    </border>
    <border>
      <left style="medium">
        <color auto="1"/>
      </left>
      <right/>
      <top/>
      <bottom style="medium">
        <color auto="1"/>
      </bottom>
      <diagonal/>
    </border>
    <border>
      <left style="medium">
        <color auto="1"/>
      </left>
      <right style="hair">
        <color indexed="8"/>
      </right>
      <top style="medium">
        <color auto="1"/>
      </top>
      <bottom/>
      <diagonal/>
    </border>
    <border>
      <left style="medium">
        <color auto="1"/>
      </left>
      <right style="hair">
        <color indexed="8"/>
      </right>
      <top/>
      <bottom/>
      <diagonal/>
    </border>
    <border>
      <left style="medium">
        <color auto="1"/>
      </left>
      <right style="hair">
        <color indexed="8"/>
      </right>
      <top/>
      <bottom style="medium">
        <color auto="1"/>
      </bottom>
      <diagonal/>
    </border>
    <border>
      <left style="medium">
        <color auto="1"/>
      </left>
      <right/>
      <top style="hair">
        <color indexed="8"/>
      </top>
      <bottom style="hair">
        <color indexed="8"/>
      </bottom>
      <diagonal/>
    </border>
    <border>
      <left/>
      <right style="medium">
        <color auto="1"/>
      </right>
      <top style="hair">
        <color indexed="8"/>
      </top>
      <bottom style="hair">
        <color indexed="8"/>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hair">
        <color indexed="8"/>
      </right>
      <top style="medium">
        <color auto="1"/>
      </top>
      <bottom style="hair">
        <color indexed="8"/>
      </bottom>
      <diagonal/>
    </border>
    <border>
      <left style="medium">
        <color auto="1"/>
      </left>
      <right style="hair">
        <color indexed="8"/>
      </right>
      <top style="hair">
        <color indexed="8"/>
      </top>
      <bottom style="medium">
        <color auto="1"/>
      </bottom>
      <diagonal/>
    </border>
    <border>
      <left style="thick">
        <color auto="1"/>
      </left>
      <right/>
      <top/>
      <bottom/>
      <diagonal/>
    </border>
    <border>
      <left/>
      <right/>
      <top/>
      <bottom style="hair">
        <color indexed="8"/>
      </bottom>
      <diagonal/>
    </border>
  </borders>
  <cellStyleXfs count="9">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6" fontId="70" fillId="0" borderId="0" applyFont="0" applyFill="0" applyBorder="0" applyAlignment="0" applyProtection="0"/>
    <xf numFmtId="0" fontId="70" fillId="0" borderId="0"/>
    <xf numFmtId="0" fontId="74" fillId="0" borderId="0" applyNumberFormat="0" applyFill="0" applyBorder="0" applyAlignment="0" applyProtection="0"/>
  </cellStyleXfs>
  <cellXfs count="300">
    <xf numFmtId="0" fontId="0" fillId="0" borderId="0" xfId="0"/>
    <xf numFmtId="0" fontId="4" fillId="0" borderId="0" xfId="7" applyFont="1" applyAlignment="1" applyProtection="1">
      <alignment horizontal="center" vertical="center" wrapText="1"/>
      <protection locked="0"/>
    </xf>
    <xf numFmtId="0" fontId="3" fillId="0" borderId="0" xfId="7" applyFont="1" applyAlignment="1" applyProtection="1">
      <alignment horizontal="left" vertical="top" wrapText="1"/>
      <protection locked="0"/>
    </xf>
    <xf numFmtId="0" fontId="3" fillId="0" borderId="1" xfId="7" applyFont="1" applyBorder="1" applyAlignment="1" applyProtection="1">
      <alignment horizontal="left" vertical="top" wrapText="1"/>
      <protection locked="0"/>
    </xf>
    <xf numFmtId="0" fontId="4" fillId="0" borderId="0" xfId="7" applyFont="1" applyAlignment="1" applyProtection="1">
      <alignment horizontal="left" vertical="top" wrapText="1"/>
      <protection locked="0"/>
    </xf>
    <xf numFmtId="0" fontId="8" fillId="0" borderId="0" xfId="7" applyFont="1" applyAlignment="1" applyProtection="1">
      <alignment vertical="top" wrapText="1"/>
      <protection locked="0"/>
    </xf>
    <xf numFmtId="0" fontId="5" fillId="0" borderId="0" xfId="7" applyFont="1" applyAlignment="1" applyProtection="1">
      <alignment horizontal="center" vertical="center" wrapText="1"/>
      <protection locked="0"/>
    </xf>
    <xf numFmtId="0" fontId="5" fillId="0" borderId="0" xfId="7" applyFont="1" applyAlignment="1" applyProtection="1">
      <alignment horizontal="center" vertical="center"/>
      <protection locked="0"/>
    </xf>
    <xf numFmtId="0" fontId="12" fillId="0" borderId="0" xfId="7" applyFont="1" applyAlignment="1" applyProtection="1">
      <alignment horizontal="center" vertical="center" wrapText="1"/>
      <protection locked="0"/>
    </xf>
    <xf numFmtId="0" fontId="8" fillId="0" borderId="0" xfId="7" applyFont="1" applyAlignment="1" applyProtection="1">
      <alignment horizontal="left" vertical="top" wrapText="1"/>
      <protection locked="0"/>
    </xf>
    <xf numFmtId="0" fontId="9" fillId="0" borderId="0" xfId="7" applyFont="1" applyAlignment="1" applyProtection="1">
      <alignment vertical="top" wrapText="1"/>
      <protection locked="0"/>
    </xf>
    <xf numFmtId="0" fontId="11" fillId="0" borderId="0" xfId="7" applyFont="1" applyAlignment="1">
      <alignment horizontal="center" vertical="center" wrapText="1"/>
    </xf>
    <xf numFmtId="0" fontId="8" fillId="0" borderId="0" xfId="7" applyFont="1" applyAlignment="1">
      <alignment wrapText="1"/>
    </xf>
    <xf numFmtId="0" fontId="3" fillId="0" borderId="0" xfId="7" applyFont="1" applyAlignment="1">
      <alignment wrapText="1"/>
    </xf>
    <xf numFmtId="0" fontId="8" fillId="0" borderId="0" xfId="7" applyFont="1"/>
    <xf numFmtId="0" fontId="4" fillId="0" borderId="0" xfId="7" applyFont="1"/>
    <xf numFmtId="0" fontId="5" fillId="2" borderId="2" xfId="7" applyFont="1" applyFill="1" applyBorder="1" applyAlignment="1">
      <alignment horizontal="center" vertical="center" wrapText="1"/>
    </xf>
    <xf numFmtId="0" fontId="14" fillId="0" borderId="0" xfId="7" applyFont="1"/>
    <xf numFmtId="0" fontId="16" fillId="0" borderId="0" xfId="7" applyFont="1" applyAlignment="1" applyProtection="1">
      <alignment horizontal="left" vertical="top" wrapText="1"/>
      <protection locked="0"/>
    </xf>
    <xf numFmtId="0" fontId="17" fillId="0" borderId="0" xfId="7" applyFont="1" applyAlignment="1" applyProtection="1">
      <alignment horizontal="left" vertical="top" wrapText="1"/>
      <protection locked="0"/>
    </xf>
    <xf numFmtId="0" fontId="3" fillId="3" borderId="3" xfId="7" applyFont="1" applyFill="1" applyBorder="1" applyAlignment="1" applyProtection="1">
      <alignment horizontal="left" vertical="top" wrapText="1"/>
      <protection locked="0"/>
    </xf>
    <xf numFmtId="0" fontId="18" fillId="0" borderId="0" xfId="7" applyFont="1" applyAlignment="1" applyProtection="1">
      <alignment horizontal="left" vertical="top" wrapText="1"/>
      <protection locked="0"/>
    </xf>
    <xf numFmtId="0" fontId="5" fillId="2" borderId="4" xfId="7" applyFont="1" applyFill="1" applyBorder="1" applyAlignment="1">
      <alignment horizontal="center" vertical="center" wrapText="1"/>
    </xf>
    <xf numFmtId="0" fontId="5" fillId="2" borderId="5" xfId="7" applyFont="1" applyFill="1" applyBorder="1" applyAlignment="1">
      <alignment horizontal="center" vertical="center" wrapText="1"/>
    </xf>
    <xf numFmtId="0" fontId="5" fillId="2" borderId="6" xfId="7" applyFont="1" applyFill="1" applyBorder="1" applyAlignment="1">
      <alignment horizontal="center" vertical="center" wrapText="1"/>
    </xf>
    <xf numFmtId="49" fontId="3" fillId="4" borderId="2" xfId="7" applyNumberFormat="1" applyFont="1" applyFill="1" applyBorder="1" applyAlignment="1" applyProtection="1">
      <alignment vertical="top" wrapText="1"/>
      <protection hidden="1"/>
    </xf>
    <xf numFmtId="0" fontId="8" fillId="5" borderId="2" xfId="7" applyFont="1" applyFill="1" applyBorder="1" applyAlignment="1">
      <alignment horizontal="left" vertical="top" wrapText="1" indent="1"/>
    </xf>
    <xf numFmtId="0" fontId="4" fillId="5" borderId="2" xfId="7" applyFont="1" applyFill="1" applyBorder="1" applyAlignment="1">
      <alignment horizontal="center" vertical="center" wrapText="1"/>
    </xf>
    <xf numFmtId="0" fontId="8" fillId="3" borderId="2" xfId="7" applyFont="1" applyFill="1" applyBorder="1" applyAlignment="1" applyProtection="1">
      <alignment horizontal="center" wrapText="1"/>
      <protection locked="0"/>
    </xf>
    <xf numFmtId="0" fontId="4" fillId="5" borderId="7" xfId="7" applyFont="1" applyFill="1" applyBorder="1" applyAlignment="1">
      <alignment horizontal="center" vertical="center"/>
    </xf>
    <xf numFmtId="0" fontId="5" fillId="2" borderId="8" xfId="7" applyFont="1" applyFill="1" applyBorder="1" applyAlignment="1">
      <alignment horizontal="center" vertical="center" wrapText="1"/>
    </xf>
    <xf numFmtId="0" fontId="21" fillId="0" borderId="0" xfId="7" applyFont="1" applyAlignment="1" applyProtection="1">
      <alignment horizontal="left" vertical="top" wrapText="1"/>
      <protection locked="0"/>
    </xf>
    <xf numFmtId="0" fontId="21" fillId="3" borderId="3" xfId="7" applyFont="1" applyFill="1" applyBorder="1" applyAlignment="1" applyProtection="1">
      <alignment horizontal="left" vertical="top" wrapText="1"/>
      <protection locked="0"/>
    </xf>
    <xf numFmtId="0" fontId="10" fillId="6" borderId="9" xfId="7" applyFont="1" applyFill="1" applyBorder="1" applyAlignment="1">
      <alignment horizontal="center" vertical="center" wrapText="1"/>
    </xf>
    <xf numFmtId="0" fontId="10" fillId="6" borderId="10" xfId="7" applyFont="1" applyFill="1" applyBorder="1" applyAlignment="1">
      <alignment horizontal="center" vertical="center" wrapText="1"/>
    </xf>
    <xf numFmtId="0" fontId="24" fillId="2" borderId="11" xfId="7" applyFont="1" applyFill="1" applyBorder="1" applyAlignment="1">
      <alignment horizontal="center" vertical="center" wrapText="1"/>
    </xf>
    <xf numFmtId="0" fontId="19" fillId="0" borderId="0" xfId="7" applyFont="1" applyAlignment="1">
      <alignment horizontal="center" vertical="center" wrapText="1"/>
    </xf>
    <xf numFmtId="0" fontId="0" fillId="0" borderId="0" xfId="7" applyFont="1" applyAlignment="1">
      <alignment vertical="center"/>
    </xf>
    <xf numFmtId="0" fontId="7" fillId="0" borderId="0" xfId="7" applyFont="1" applyAlignment="1">
      <alignment vertical="center"/>
    </xf>
    <xf numFmtId="0" fontId="0" fillId="0" borderId="0" xfId="7" applyFont="1" applyAlignment="1">
      <alignment horizontal="left" vertical="center"/>
    </xf>
    <xf numFmtId="0" fontId="3" fillId="3" borderId="12" xfId="7" applyFont="1" applyFill="1" applyBorder="1" applyAlignment="1" applyProtection="1">
      <alignment horizontal="left" vertical="top" wrapText="1"/>
      <protection locked="0"/>
    </xf>
    <xf numFmtId="0" fontId="28" fillId="0" borderId="0" xfId="7" applyFont="1"/>
    <xf numFmtId="0" fontId="30" fillId="0" borderId="0" xfId="7" applyFont="1" applyAlignment="1" applyProtection="1">
      <alignment horizontal="left" vertical="top" wrapText="1"/>
      <protection locked="0"/>
    </xf>
    <xf numFmtId="0" fontId="3" fillId="3" borderId="13" xfId="7" applyFont="1" applyFill="1" applyBorder="1" applyAlignment="1" applyProtection="1">
      <alignment horizontal="left" vertical="top" wrapText="1"/>
      <protection locked="0"/>
    </xf>
    <xf numFmtId="0" fontId="22" fillId="0" borderId="14" xfId="7" applyFont="1" applyBorder="1" applyAlignment="1">
      <alignment vertical="center" wrapText="1"/>
    </xf>
    <xf numFmtId="0" fontId="0" fillId="0" borderId="0" xfId="7" applyFont="1"/>
    <xf numFmtId="0" fontId="13" fillId="0" borderId="15" xfId="7" applyFont="1" applyBorder="1" applyAlignment="1">
      <alignment vertical="top" wrapText="1"/>
    </xf>
    <xf numFmtId="0" fontId="13" fillId="0" borderId="0" xfId="7" applyFont="1" applyAlignment="1">
      <alignment vertical="top" wrapText="1"/>
    </xf>
    <xf numFmtId="0" fontId="29" fillId="0" borderId="0" xfId="7" applyFont="1"/>
    <xf numFmtId="0" fontId="32" fillId="2" borderId="16" xfId="7" applyFont="1" applyFill="1" applyBorder="1" applyAlignment="1">
      <alignment vertical="center" wrapText="1"/>
    </xf>
    <xf numFmtId="0" fontId="34" fillId="0" borderId="0" xfId="7" applyFont="1" applyAlignment="1" applyProtection="1">
      <alignment horizontal="left" vertical="top" wrapText="1"/>
      <protection locked="0"/>
    </xf>
    <xf numFmtId="0" fontId="8" fillId="0" borderId="0" xfId="7" applyFont="1" applyAlignment="1" applyProtection="1">
      <alignment wrapText="1"/>
      <protection locked="0"/>
    </xf>
    <xf numFmtId="0" fontId="8" fillId="5" borderId="17" xfId="7" applyFont="1" applyFill="1" applyBorder="1" applyAlignment="1">
      <alignment horizontal="left" vertical="top" wrapText="1"/>
    </xf>
    <xf numFmtId="0" fontId="8" fillId="5" borderId="18" xfId="7" applyFont="1" applyFill="1" applyBorder="1" applyAlignment="1">
      <alignment horizontal="left" vertical="top" wrapText="1"/>
    </xf>
    <xf numFmtId="0" fontId="8" fillId="7" borderId="18" xfId="7" applyFont="1" applyFill="1" applyBorder="1" applyAlignment="1">
      <alignment horizontal="left" vertical="top" wrapText="1"/>
    </xf>
    <xf numFmtId="0" fontId="4" fillId="7" borderId="19" xfId="7" applyFont="1" applyFill="1" applyBorder="1" applyAlignment="1" applyProtection="1">
      <alignment horizontal="left" vertical="center" wrapText="1"/>
      <protection locked="0"/>
    </xf>
    <xf numFmtId="0" fontId="4" fillId="7" borderId="20" xfId="7" applyFont="1" applyFill="1" applyBorder="1" applyAlignment="1" applyProtection="1">
      <alignment horizontal="left" vertical="center" wrapText="1"/>
      <protection locked="0"/>
    </xf>
    <xf numFmtId="0" fontId="4" fillId="7" borderId="21" xfId="7" applyFont="1" applyFill="1" applyBorder="1" applyAlignment="1" applyProtection="1">
      <alignment horizontal="left" vertical="center" wrapText="1"/>
      <protection locked="0"/>
    </xf>
    <xf numFmtId="0" fontId="3" fillId="3" borderId="3" xfId="7" applyFont="1" applyFill="1" applyBorder="1" applyAlignment="1" applyProtection="1">
      <alignment wrapText="1"/>
      <protection locked="0"/>
    </xf>
    <xf numFmtId="0" fontId="3" fillId="5" borderId="1" xfId="7" applyFont="1" applyFill="1" applyBorder="1" applyAlignment="1">
      <alignment horizontal="left" vertical="top" wrapText="1" indent="1"/>
    </xf>
    <xf numFmtId="0" fontId="3" fillId="5" borderId="22" xfId="7" applyFont="1" applyFill="1" applyBorder="1" applyAlignment="1">
      <alignment horizontal="left" vertical="top" wrapText="1" indent="1"/>
    </xf>
    <xf numFmtId="0" fontId="8" fillId="5" borderId="17" xfId="7" applyFont="1" applyFill="1" applyBorder="1" applyAlignment="1">
      <alignment horizontal="left" vertical="top" wrapText="1" indent="2"/>
    </xf>
    <xf numFmtId="0" fontId="8" fillId="5" borderId="23" xfId="7" applyFont="1" applyFill="1" applyBorder="1" applyAlignment="1">
      <alignment horizontal="left" vertical="top" wrapText="1"/>
    </xf>
    <xf numFmtId="0" fontId="11" fillId="5" borderId="17" xfId="7" applyFont="1" applyFill="1" applyBorder="1" applyAlignment="1">
      <alignment horizontal="left" vertical="top" wrapText="1"/>
    </xf>
    <xf numFmtId="0" fontId="8" fillId="5" borderId="12" xfId="7" applyFont="1" applyFill="1" applyBorder="1" applyAlignment="1">
      <alignment horizontal="left" vertical="top" wrapText="1" indent="2"/>
    </xf>
    <xf numFmtId="0" fontId="8" fillId="5" borderId="24" xfId="7" applyFont="1" applyFill="1" applyBorder="1" applyAlignment="1">
      <alignment horizontal="left" vertical="top" wrapText="1" indent="2"/>
    </xf>
    <xf numFmtId="0" fontId="8" fillId="7" borderId="25" xfId="7" applyFont="1" applyFill="1" applyBorder="1" applyAlignment="1">
      <alignment horizontal="left" vertical="top" wrapText="1"/>
    </xf>
    <xf numFmtId="0" fontId="31" fillId="3" borderId="12" xfId="7" applyFont="1" applyFill="1" applyBorder="1" applyAlignment="1" applyProtection="1">
      <alignment horizontal="center" vertical="center" wrapText="1"/>
      <protection locked="0"/>
    </xf>
    <xf numFmtId="0" fontId="3" fillId="3" borderId="26" xfId="7" applyFont="1" applyFill="1" applyBorder="1" applyAlignment="1" applyProtection="1">
      <alignment horizontal="left" vertical="top" wrapText="1"/>
      <protection locked="0"/>
    </xf>
    <xf numFmtId="0" fontId="4" fillId="5" borderId="27" xfId="7" applyFont="1" applyFill="1" applyBorder="1" applyAlignment="1">
      <alignment horizontal="center" vertical="center" wrapText="1"/>
    </xf>
    <xf numFmtId="0" fontId="4" fillId="5" borderId="28" xfId="7" applyFont="1" applyFill="1" applyBorder="1" applyAlignment="1">
      <alignment horizontal="center" vertical="center" wrapText="1"/>
    </xf>
    <xf numFmtId="0" fontId="4" fillId="5" borderId="29" xfId="7" applyFont="1" applyFill="1" applyBorder="1" applyAlignment="1">
      <alignment horizontal="center" vertical="center" wrapText="1"/>
    </xf>
    <xf numFmtId="0" fontId="3" fillId="3" borderId="30" xfId="7" applyFont="1" applyFill="1" applyBorder="1" applyAlignment="1" applyProtection="1">
      <alignment vertical="top" wrapText="1"/>
      <protection locked="0"/>
    </xf>
    <xf numFmtId="0" fontId="8" fillId="5" borderId="31" xfId="7" applyFont="1" applyFill="1" applyBorder="1" applyAlignment="1">
      <alignment vertical="top" wrapText="1"/>
    </xf>
    <xf numFmtId="0" fontId="8" fillId="3" borderId="30" xfId="7" applyFont="1" applyFill="1" applyBorder="1" applyAlignment="1" applyProtection="1">
      <alignment horizontal="center" vertical="top" wrapText="1"/>
      <protection locked="0"/>
    </xf>
    <xf numFmtId="0" fontId="8" fillId="3" borderId="12" xfId="7" applyFont="1" applyFill="1" applyBorder="1" applyAlignment="1" applyProtection="1">
      <alignment horizontal="center" vertical="top" wrapText="1"/>
      <protection locked="0"/>
    </xf>
    <xf numFmtId="0" fontId="8" fillId="3" borderId="12" xfId="7" applyFont="1" applyFill="1" applyBorder="1" applyAlignment="1">
      <alignment horizontal="center" vertical="top" wrapText="1"/>
    </xf>
    <xf numFmtId="0" fontId="8" fillId="5" borderId="32" xfId="7" applyFont="1" applyFill="1" applyBorder="1" applyAlignment="1">
      <alignment horizontal="left" vertical="top" wrapText="1" indent="1"/>
    </xf>
    <xf numFmtId="0" fontId="3" fillId="3" borderId="32" xfId="7" applyFont="1" applyFill="1" applyBorder="1" applyAlignment="1" applyProtection="1">
      <alignment horizontal="center" vertical="top" wrapText="1"/>
      <protection locked="0"/>
    </xf>
    <xf numFmtId="0" fontId="8" fillId="3" borderId="32" xfId="7" applyFont="1" applyFill="1" applyBorder="1" applyAlignment="1" applyProtection="1">
      <alignment horizontal="center" wrapText="1"/>
      <protection locked="0"/>
    </xf>
    <xf numFmtId="0" fontId="4" fillId="5" borderId="32" xfId="7" applyFont="1" applyFill="1" applyBorder="1" applyAlignment="1">
      <alignment horizontal="center" vertical="center" wrapText="1"/>
    </xf>
    <xf numFmtId="0" fontId="11" fillId="5" borderId="33" xfId="7" applyFont="1" applyFill="1" applyBorder="1" applyAlignment="1">
      <alignment horizontal="center" vertical="center" wrapText="1"/>
    </xf>
    <xf numFmtId="0" fontId="8" fillId="5" borderId="34" xfId="7" applyFont="1" applyFill="1" applyBorder="1" applyAlignment="1">
      <alignment horizontal="left" vertical="top" wrapText="1" indent="1"/>
    </xf>
    <xf numFmtId="0" fontId="3" fillId="3" borderId="34" xfId="7" applyFont="1" applyFill="1" applyBorder="1" applyAlignment="1" applyProtection="1">
      <alignment horizontal="center" vertical="top" wrapText="1"/>
      <protection locked="0"/>
    </xf>
    <xf numFmtId="0" fontId="8" fillId="3" borderId="34" xfId="7" applyFont="1" applyFill="1" applyBorder="1" applyAlignment="1" applyProtection="1">
      <alignment horizontal="center" wrapText="1"/>
      <protection locked="0"/>
    </xf>
    <xf numFmtId="0" fontId="4" fillId="5" borderId="34" xfId="7" applyFont="1" applyFill="1" applyBorder="1" applyAlignment="1">
      <alignment horizontal="center" vertical="center" wrapText="1"/>
    </xf>
    <xf numFmtId="0" fontId="4" fillId="5" borderId="35" xfId="7" applyFont="1" applyFill="1" applyBorder="1" applyAlignment="1">
      <alignment horizontal="center" vertical="center"/>
    </xf>
    <xf numFmtId="0" fontId="4" fillId="5" borderId="32" xfId="7" applyFont="1" applyFill="1" applyBorder="1" applyAlignment="1">
      <alignment horizontal="center" vertical="center"/>
    </xf>
    <xf numFmtId="9" fontId="3" fillId="3" borderId="34" xfId="7" applyNumberFormat="1" applyFont="1" applyFill="1" applyBorder="1" applyAlignment="1" applyProtection="1">
      <alignment horizontal="center" vertical="top" wrapText="1"/>
      <protection locked="0"/>
    </xf>
    <xf numFmtId="9" fontId="3" fillId="3" borderId="32" xfId="7" applyNumberFormat="1" applyFont="1" applyFill="1" applyBorder="1" applyAlignment="1" applyProtection="1">
      <alignment horizontal="center" vertical="top" wrapText="1"/>
      <protection locked="0"/>
    </xf>
    <xf numFmtId="0" fontId="38" fillId="3" borderId="34" xfId="7" applyFont="1" applyFill="1" applyBorder="1" applyAlignment="1" applyProtection="1">
      <alignment horizontal="center" wrapText="1"/>
      <protection locked="0"/>
    </xf>
    <xf numFmtId="0" fontId="38" fillId="3" borderId="36" xfId="7" applyFont="1" applyFill="1" applyBorder="1" applyAlignment="1" applyProtection="1">
      <alignment horizontal="center" wrapText="1"/>
      <protection locked="0"/>
    </xf>
    <xf numFmtId="0" fontId="8" fillId="5" borderId="37" xfId="7" applyFont="1" applyFill="1" applyBorder="1" applyAlignment="1">
      <alignment horizontal="left" vertical="top" wrapText="1" indent="1"/>
    </xf>
    <xf numFmtId="0" fontId="8" fillId="3" borderId="37" xfId="7" applyFont="1" applyFill="1" applyBorder="1" applyAlignment="1" applyProtection="1">
      <alignment horizontal="center" vertical="top" wrapText="1"/>
      <protection locked="0"/>
    </xf>
    <xf numFmtId="0" fontId="8" fillId="3" borderId="37" xfId="7" applyFont="1" applyFill="1" applyBorder="1" applyAlignment="1" applyProtection="1">
      <alignment horizontal="center" wrapText="1"/>
      <protection locked="0"/>
    </xf>
    <xf numFmtId="0" fontId="4" fillId="5" borderId="37" xfId="7" applyFont="1" applyFill="1" applyBorder="1" applyAlignment="1">
      <alignment horizontal="center" vertical="center" wrapText="1"/>
    </xf>
    <xf numFmtId="0" fontId="4" fillId="5" borderId="38" xfId="7" applyFont="1" applyFill="1" applyBorder="1" applyAlignment="1">
      <alignment horizontal="center" vertical="center" wrapText="1"/>
    </xf>
    <xf numFmtId="0" fontId="3" fillId="3" borderId="37" xfId="7" applyFont="1" applyFill="1" applyBorder="1" applyAlignment="1" applyProtection="1">
      <alignment horizontal="center" vertical="top" wrapText="1"/>
      <protection locked="0"/>
    </xf>
    <xf numFmtId="0" fontId="4" fillId="5" borderId="38" xfId="7" applyFont="1" applyFill="1" applyBorder="1" applyAlignment="1">
      <alignment horizontal="center" vertical="center"/>
    </xf>
    <xf numFmtId="0" fontId="8" fillId="3" borderId="34" xfId="7" applyFont="1" applyFill="1" applyBorder="1" applyAlignment="1" applyProtection="1">
      <alignment horizontal="center" vertical="top" wrapText="1"/>
      <protection locked="0"/>
    </xf>
    <xf numFmtId="0" fontId="8" fillId="3" borderId="32" xfId="7" applyFont="1" applyFill="1" applyBorder="1" applyAlignment="1" applyProtection="1">
      <alignment horizontal="center" vertical="top" wrapText="1"/>
      <protection locked="0"/>
    </xf>
    <xf numFmtId="0" fontId="11" fillId="5" borderId="39" xfId="7" applyFont="1" applyFill="1" applyBorder="1" applyAlignment="1">
      <alignment horizontal="center" vertical="center" wrapText="1"/>
    </xf>
    <xf numFmtId="0" fontId="11" fillId="5" borderId="40" xfId="7" applyFont="1" applyFill="1" applyBorder="1" applyAlignment="1">
      <alignment horizontal="center" vertical="center" wrapText="1"/>
    </xf>
    <xf numFmtId="0" fontId="11" fillId="5" borderId="34" xfId="7" applyFont="1" applyFill="1" applyBorder="1" applyAlignment="1">
      <alignment horizontal="center" vertical="center" wrapText="1"/>
    </xf>
    <xf numFmtId="0" fontId="11" fillId="5" borderId="2" xfId="7" applyFont="1" applyFill="1" applyBorder="1" applyAlignment="1">
      <alignment horizontal="center" vertical="center" wrapText="1"/>
    </xf>
    <xf numFmtId="0" fontId="11" fillId="5" borderId="32" xfId="7" applyFont="1" applyFill="1" applyBorder="1" applyAlignment="1">
      <alignment horizontal="center" vertical="center" wrapText="1"/>
    </xf>
    <xf numFmtId="0" fontId="11" fillId="5" borderId="41" xfId="7" applyFont="1" applyFill="1" applyBorder="1" applyAlignment="1">
      <alignment horizontal="center" vertical="center" wrapText="1"/>
    </xf>
    <xf numFmtId="0" fontId="11" fillId="5" borderId="42" xfId="7" applyFont="1" applyFill="1" applyBorder="1" applyAlignment="1">
      <alignment vertical="center" wrapText="1"/>
    </xf>
    <xf numFmtId="0" fontId="4" fillId="5" borderId="43" xfId="7" applyFont="1" applyFill="1" applyBorder="1" applyAlignment="1">
      <alignment horizontal="center" vertical="center" wrapText="1"/>
    </xf>
    <xf numFmtId="0" fontId="11" fillId="5" borderId="44" xfId="7" applyFont="1" applyFill="1" applyBorder="1" applyAlignment="1">
      <alignment vertical="center" wrapText="1"/>
    </xf>
    <xf numFmtId="0" fontId="11" fillId="5" borderId="45" xfId="7" applyFont="1" applyFill="1" applyBorder="1" applyAlignment="1">
      <alignment vertical="center" wrapText="1"/>
    </xf>
    <xf numFmtId="0" fontId="11" fillId="5" borderId="23" xfId="7" applyFont="1" applyFill="1" applyBorder="1" applyAlignment="1">
      <alignment vertical="center" wrapText="1"/>
    </xf>
    <xf numFmtId="0" fontId="8" fillId="0" borderId="0" xfId="7" applyFont="1" applyAlignment="1" applyProtection="1">
      <alignment horizontal="center" vertical="top" wrapText="1"/>
      <protection locked="0"/>
    </xf>
    <xf numFmtId="0" fontId="3" fillId="3" borderId="46" xfId="7" applyFont="1" applyFill="1" applyBorder="1" applyAlignment="1" applyProtection="1">
      <alignment horizontal="left" vertical="top" wrapText="1"/>
      <protection locked="0"/>
    </xf>
    <xf numFmtId="0" fontId="19" fillId="8" borderId="4" xfId="7" applyFont="1" applyFill="1" applyBorder="1" applyAlignment="1">
      <alignment horizontal="center" vertical="center" wrapText="1"/>
    </xf>
    <xf numFmtId="0" fontId="3" fillId="3" borderId="47" xfId="7" applyFont="1" applyFill="1" applyBorder="1" applyAlignment="1" applyProtection="1">
      <alignment horizontal="center" vertical="top" wrapText="1"/>
      <protection locked="0"/>
    </xf>
    <xf numFmtId="0" fontId="3" fillId="3" borderId="3" xfId="7" applyFont="1" applyFill="1" applyBorder="1" applyAlignment="1" applyProtection="1">
      <alignment horizontal="center" vertical="top" wrapText="1"/>
      <protection locked="0"/>
    </xf>
    <xf numFmtId="0" fontId="3" fillId="3" borderId="48" xfId="7" applyFont="1" applyFill="1" applyBorder="1" applyAlignment="1" applyProtection="1">
      <alignment horizontal="center" vertical="top" wrapText="1"/>
      <protection locked="0"/>
    </xf>
    <xf numFmtId="0" fontId="3" fillId="3" borderId="49" xfId="7" applyFont="1" applyFill="1" applyBorder="1" applyAlignment="1" applyProtection="1">
      <alignment horizontal="left" vertical="top" wrapText="1"/>
      <protection locked="0"/>
    </xf>
    <xf numFmtId="0" fontId="3" fillId="3" borderId="50" xfId="7" applyFont="1" applyFill="1" applyBorder="1" applyAlignment="1" applyProtection="1">
      <alignment horizontal="left" vertical="top" wrapText="1"/>
      <protection locked="0"/>
    </xf>
    <xf numFmtId="0" fontId="21" fillId="3" borderId="50" xfId="7" applyFont="1" applyFill="1" applyBorder="1" applyAlignment="1" applyProtection="1">
      <alignment horizontal="left" vertical="top" wrapText="1"/>
      <protection locked="0"/>
    </xf>
    <xf numFmtId="0" fontId="3" fillId="3" borderId="51" xfId="7" applyFont="1" applyFill="1" applyBorder="1" applyAlignment="1" applyProtection="1">
      <alignment horizontal="left" vertical="top" wrapText="1"/>
      <protection locked="0"/>
    </xf>
    <xf numFmtId="0" fontId="3" fillId="3" borderId="2" xfId="7" applyFont="1" applyFill="1" applyBorder="1" applyAlignment="1" applyProtection="1">
      <alignment horizontal="center" vertical="top" wrapText="1"/>
      <protection locked="0"/>
    </xf>
    <xf numFmtId="0" fontId="8" fillId="3" borderId="13" xfId="7" applyFont="1" applyFill="1" applyBorder="1" applyAlignment="1" applyProtection="1">
      <alignment horizontal="center" vertical="top" wrapText="1"/>
      <protection locked="0"/>
    </xf>
    <xf numFmtId="0" fontId="5" fillId="2" borderId="52" xfId="7" applyFont="1" applyFill="1" applyBorder="1" applyAlignment="1">
      <alignment horizontal="center" vertical="center" wrapText="1"/>
    </xf>
    <xf numFmtId="0" fontId="5" fillId="2" borderId="53" xfId="7" applyFont="1" applyFill="1" applyBorder="1" applyAlignment="1">
      <alignment horizontal="center" vertical="center" wrapText="1"/>
    </xf>
    <xf numFmtId="0" fontId="4" fillId="5" borderId="36" xfId="7" applyFont="1" applyFill="1" applyBorder="1" applyAlignment="1">
      <alignment horizontal="center" vertical="center" wrapText="1"/>
    </xf>
    <xf numFmtId="0" fontId="5" fillId="2" borderId="54" xfId="7" applyFont="1" applyFill="1" applyBorder="1" applyAlignment="1">
      <alignment horizontal="center" vertical="center" wrapText="1"/>
    </xf>
    <xf numFmtId="0" fontId="15" fillId="5" borderId="55" xfId="7" applyFont="1" applyFill="1" applyBorder="1" applyAlignment="1">
      <alignment horizontal="center" vertical="center" wrapText="1"/>
    </xf>
    <xf numFmtId="0" fontId="15" fillId="5" borderId="50" xfId="7" applyFont="1" applyFill="1" applyBorder="1" applyAlignment="1">
      <alignment horizontal="center" vertical="center" wrapText="1"/>
    </xf>
    <xf numFmtId="0" fontId="15" fillId="5" borderId="56" xfId="7" applyFont="1" applyFill="1" applyBorder="1" applyAlignment="1">
      <alignment horizontal="center" vertical="center" wrapText="1"/>
    </xf>
    <xf numFmtId="0" fontId="8" fillId="5" borderId="57" xfId="7" applyFont="1" applyFill="1" applyBorder="1" applyAlignment="1">
      <alignment horizontal="left" vertical="top" wrapText="1"/>
    </xf>
    <xf numFmtId="0" fontId="8" fillId="3" borderId="58" xfId="7" applyFont="1" applyFill="1" applyBorder="1" applyAlignment="1" applyProtection="1">
      <alignment horizontal="center" vertical="top" wrapText="1"/>
      <protection locked="0"/>
    </xf>
    <xf numFmtId="0" fontId="3" fillId="3" borderId="58" xfId="7" applyFont="1" applyFill="1" applyBorder="1" applyAlignment="1" applyProtection="1">
      <alignment horizontal="center" vertical="top" wrapText="1"/>
      <protection locked="0"/>
    </xf>
    <xf numFmtId="0" fontId="15" fillId="5" borderId="59" xfId="7" applyFont="1" applyFill="1" applyBorder="1" applyAlignment="1">
      <alignment horizontal="center" vertical="center" wrapText="1"/>
    </xf>
    <xf numFmtId="0" fontId="5" fillId="2" borderId="56" xfId="7" applyFont="1" applyFill="1" applyBorder="1" applyAlignment="1">
      <alignment horizontal="center" vertical="center" wrapText="1"/>
    </xf>
    <xf numFmtId="0" fontId="11" fillId="5" borderId="30" xfId="7" applyFont="1" applyFill="1" applyBorder="1" applyAlignment="1">
      <alignment horizontal="center" vertical="center" wrapText="1"/>
    </xf>
    <xf numFmtId="0" fontId="8" fillId="5" borderId="60" xfId="7" applyFont="1" applyFill="1" applyBorder="1" applyAlignment="1">
      <alignment vertical="top" wrapText="1"/>
    </xf>
    <xf numFmtId="0" fontId="8" fillId="7" borderId="12" xfId="7" applyFont="1" applyFill="1" applyBorder="1" applyAlignment="1" applyProtection="1">
      <alignment horizontal="left" vertical="top" wrapText="1"/>
      <protection locked="0"/>
    </xf>
    <xf numFmtId="0" fontId="8" fillId="5" borderId="61" xfId="7" applyFont="1" applyFill="1" applyBorder="1" applyAlignment="1">
      <alignment vertical="top" wrapText="1"/>
    </xf>
    <xf numFmtId="0" fontId="8" fillId="7" borderId="61" xfId="7" applyFont="1" applyFill="1" applyBorder="1" applyAlignment="1">
      <alignment vertical="top" wrapText="1"/>
    </xf>
    <xf numFmtId="0" fontId="27" fillId="5" borderId="62" xfId="7" applyFont="1" applyFill="1" applyBorder="1" applyAlignment="1">
      <alignment horizontal="left" vertical="top" wrapText="1"/>
    </xf>
    <xf numFmtId="0" fontId="38" fillId="3" borderId="37" xfId="7" applyFont="1" applyFill="1" applyBorder="1" applyAlignment="1" applyProtection="1">
      <alignment horizontal="center" wrapText="1"/>
      <protection locked="0"/>
    </xf>
    <xf numFmtId="0" fontId="40" fillId="3" borderId="37" xfId="7" applyFont="1" applyFill="1" applyBorder="1" applyAlignment="1" applyProtection="1">
      <alignment horizontal="center" wrapText="1"/>
      <protection locked="0"/>
    </xf>
    <xf numFmtId="0" fontId="33" fillId="9" borderId="63" xfId="7" applyFont="1" applyFill="1" applyBorder="1" applyAlignment="1">
      <alignment horizontal="left" vertical="top" wrapText="1"/>
    </xf>
    <xf numFmtId="0" fontId="33" fillId="9" borderId="64" xfId="7" applyFont="1" applyFill="1" applyBorder="1" applyAlignment="1">
      <alignment horizontal="left" vertical="top" wrapText="1"/>
    </xf>
    <xf numFmtId="14" fontId="35" fillId="3" borderId="65" xfId="7" applyNumberFormat="1" applyFont="1" applyFill="1" applyBorder="1" applyAlignment="1" applyProtection="1">
      <alignment horizontal="left" vertical="center" wrapText="1"/>
      <protection locked="0"/>
    </xf>
    <xf numFmtId="0" fontId="35" fillId="3" borderId="65" xfId="7" applyFont="1" applyFill="1" applyBorder="1" applyAlignment="1" applyProtection="1">
      <alignment horizontal="left" vertical="center" wrapText="1"/>
      <protection locked="0"/>
    </xf>
    <xf numFmtId="0" fontId="35" fillId="3" borderId="66" xfId="7" applyFont="1" applyFill="1" applyBorder="1" applyAlignment="1" applyProtection="1">
      <alignment horizontal="left" vertical="center" wrapText="1"/>
      <protection locked="0"/>
    </xf>
    <xf numFmtId="0" fontId="35" fillId="3" borderId="67" xfId="7" applyFont="1" applyFill="1" applyBorder="1" applyAlignment="1" applyProtection="1">
      <alignment horizontal="left" vertical="center" wrapText="1"/>
      <protection locked="0"/>
    </xf>
    <xf numFmtId="0" fontId="35" fillId="3" borderId="68" xfId="7" applyFont="1" applyFill="1" applyBorder="1" applyAlignment="1" applyProtection="1">
      <alignment horizontal="left" vertical="center" wrapText="1"/>
      <protection locked="0"/>
    </xf>
    <xf numFmtId="0" fontId="35" fillId="3" borderId="69" xfId="7" applyFont="1" applyFill="1" applyBorder="1" applyAlignment="1" applyProtection="1">
      <alignment horizontal="left" vertical="center" wrapText="1"/>
      <protection locked="0"/>
    </xf>
    <xf numFmtId="0" fontId="35" fillId="3" borderId="70" xfId="7" applyFont="1" applyFill="1" applyBorder="1" applyAlignment="1" applyProtection="1">
      <alignment horizontal="left" vertical="center" wrapText="1"/>
      <protection locked="0"/>
    </xf>
    <xf numFmtId="0" fontId="36" fillId="0" borderId="71" xfId="7" applyFont="1" applyBorder="1" applyAlignment="1" applyProtection="1">
      <alignment horizontal="left" wrapText="1"/>
      <protection locked="0"/>
    </xf>
    <xf numFmtId="0" fontId="3" fillId="5" borderId="72" xfId="7" applyFont="1" applyFill="1" applyBorder="1" applyAlignment="1">
      <alignment horizontal="left" vertical="top" wrapText="1" indent="1"/>
    </xf>
    <xf numFmtId="0" fontId="3" fillId="5" borderId="12" xfId="7" applyFont="1" applyFill="1" applyBorder="1" applyAlignment="1">
      <alignment horizontal="left" vertical="top" wrapText="1" indent="1"/>
    </xf>
    <xf numFmtId="0" fontId="3" fillId="3" borderId="73" xfId="7" applyFont="1" applyFill="1" applyBorder="1" applyAlignment="1" applyProtection="1">
      <alignment horizontal="center" vertical="top" wrapText="1"/>
      <protection locked="0"/>
    </xf>
    <xf numFmtId="0" fontId="3" fillId="3" borderId="18" xfId="7" applyFont="1" applyFill="1" applyBorder="1" applyAlignment="1" applyProtection="1">
      <alignment horizontal="center" vertical="top" wrapText="1"/>
      <protection locked="0"/>
    </xf>
    <xf numFmtId="0" fontId="3" fillId="3" borderId="74" xfId="7" applyFont="1" applyFill="1" applyBorder="1" applyAlignment="1" applyProtection="1">
      <alignment horizontal="left" vertical="top" wrapText="1"/>
      <protection locked="0"/>
    </xf>
    <xf numFmtId="0" fontId="3" fillId="3" borderId="75" xfId="7" applyFont="1" applyFill="1" applyBorder="1" applyAlignment="1" applyProtection="1">
      <alignment horizontal="left" vertical="top" wrapText="1"/>
      <protection locked="0"/>
    </xf>
    <xf numFmtId="0" fontId="3" fillId="5" borderId="76" xfId="7" applyFont="1" applyFill="1" applyBorder="1" applyAlignment="1">
      <alignment horizontal="left" vertical="top" wrapText="1" indent="1"/>
    </xf>
    <xf numFmtId="0" fontId="3" fillId="3" borderId="77" xfId="7" applyFont="1" applyFill="1" applyBorder="1" applyAlignment="1" applyProtection="1">
      <alignment horizontal="center" vertical="top" wrapText="1"/>
      <protection locked="0"/>
    </xf>
    <xf numFmtId="0" fontId="3" fillId="3" borderId="62" xfId="7" applyFont="1" applyFill="1" applyBorder="1" applyAlignment="1" applyProtection="1">
      <alignment horizontal="center" vertical="top" wrapText="1"/>
      <protection locked="0"/>
    </xf>
    <xf numFmtId="0" fontId="3" fillId="3" borderId="78" xfId="7" applyFont="1" applyFill="1" applyBorder="1" applyAlignment="1" applyProtection="1">
      <alignment horizontal="center" vertical="top" wrapText="1"/>
      <protection locked="0"/>
    </xf>
    <xf numFmtId="0" fontId="3" fillId="3" borderId="79" xfId="7" applyFont="1" applyFill="1" applyBorder="1" applyAlignment="1" applyProtection="1">
      <alignment horizontal="center" vertical="top" wrapText="1"/>
      <protection locked="0"/>
    </xf>
    <xf numFmtId="0" fontId="3" fillId="3" borderId="80" xfId="7" applyFont="1" applyFill="1" applyBorder="1" applyAlignment="1" applyProtection="1">
      <alignment horizontal="left" vertical="top" wrapText="1"/>
      <protection locked="0"/>
    </xf>
    <xf numFmtId="0" fontId="3" fillId="3" borderId="18" xfId="7" applyFont="1" applyFill="1" applyBorder="1" applyAlignment="1" applyProtection="1">
      <alignment horizontal="left" vertical="top" wrapText="1"/>
      <protection locked="0"/>
    </xf>
    <xf numFmtId="0" fontId="17" fillId="3" borderId="73" xfId="7" applyFont="1" applyFill="1" applyBorder="1" applyAlignment="1" applyProtection="1">
      <alignment horizontal="center" vertical="top" wrapText="1"/>
      <protection locked="0"/>
    </xf>
    <xf numFmtId="0" fontId="3" fillId="10" borderId="2" xfId="7" applyFont="1" applyFill="1" applyBorder="1" applyAlignment="1">
      <alignment horizontal="left" vertical="top" wrapText="1" indent="1"/>
    </xf>
    <xf numFmtId="0" fontId="3" fillId="5" borderId="2" xfId="7" applyFont="1" applyFill="1" applyBorder="1" applyAlignment="1">
      <alignment horizontal="left" vertical="top" wrapText="1" indent="1"/>
    </xf>
    <xf numFmtId="0" fontId="5" fillId="11" borderId="81" xfId="7" applyFont="1" applyFill="1" applyBorder="1" applyAlignment="1">
      <alignment horizontal="center" vertical="center" wrapText="1"/>
    </xf>
    <xf numFmtId="0" fontId="5" fillId="11" borderId="82" xfId="7" applyFont="1" applyFill="1" applyBorder="1" applyAlignment="1">
      <alignment horizontal="center" vertical="center" wrapText="1"/>
    </xf>
    <xf numFmtId="0" fontId="5" fillId="11" borderId="83" xfId="7" applyFont="1" applyFill="1" applyBorder="1" applyAlignment="1">
      <alignment horizontal="center" vertical="center" wrapText="1"/>
    </xf>
    <xf numFmtId="0" fontId="5" fillId="11" borderId="84" xfId="7" applyFont="1" applyFill="1" applyBorder="1" applyAlignment="1">
      <alignment horizontal="center" vertical="center" wrapText="1"/>
    </xf>
    <xf numFmtId="0" fontId="3" fillId="5" borderId="34" xfId="7" applyFont="1" applyFill="1" applyBorder="1" applyAlignment="1">
      <alignment horizontal="left" vertical="top" wrapText="1" indent="1"/>
    </xf>
    <xf numFmtId="0" fontId="3" fillId="3" borderId="85" xfId="7" applyFont="1" applyFill="1" applyBorder="1" applyAlignment="1" applyProtection="1">
      <alignment horizontal="center" vertical="top" wrapText="1"/>
      <protection locked="0"/>
    </xf>
    <xf numFmtId="0" fontId="3" fillId="3" borderId="86" xfId="7" applyFont="1" applyFill="1" applyBorder="1" applyAlignment="1" applyProtection="1">
      <alignment horizontal="center" vertical="top" wrapText="1"/>
      <protection locked="0"/>
    </xf>
    <xf numFmtId="0" fontId="3" fillId="3" borderId="87" xfId="7" applyFont="1" applyFill="1" applyBorder="1" applyAlignment="1" applyProtection="1">
      <alignment horizontal="center" vertical="top" wrapText="1"/>
      <protection locked="0"/>
    </xf>
    <xf numFmtId="0" fontId="3" fillId="5" borderId="36" xfId="7" applyFont="1" applyFill="1" applyBorder="1" applyAlignment="1">
      <alignment horizontal="left" vertical="top" wrapText="1" indent="1"/>
    </xf>
    <xf numFmtId="0" fontId="3" fillId="3" borderId="88" xfId="7" applyFont="1" applyFill="1" applyBorder="1" applyAlignment="1" applyProtection="1">
      <alignment horizontal="center" vertical="top" wrapText="1"/>
      <protection locked="0"/>
    </xf>
    <xf numFmtId="0" fontId="3" fillId="3" borderId="89" xfId="7" applyFont="1" applyFill="1" applyBorder="1" applyAlignment="1" applyProtection="1">
      <alignment horizontal="center" vertical="top" wrapText="1"/>
      <protection locked="0"/>
    </xf>
    <xf numFmtId="0" fontId="19" fillId="11" borderId="90" xfId="7" applyFont="1" applyFill="1" applyBorder="1" applyAlignment="1">
      <alignment horizontal="center" vertical="center" wrapText="1"/>
    </xf>
    <xf numFmtId="0" fontId="19" fillId="11" borderId="91" xfId="7" applyFont="1" applyFill="1" applyBorder="1" applyAlignment="1">
      <alignment horizontal="center" vertical="center" wrapText="1"/>
    </xf>
    <xf numFmtId="0" fontId="5" fillId="11" borderId="91" xfId="7" applyFont="1" applyFill="1" applyBorder="1" applyAlignment="1">
      <alignment horizontal="center" vertical="center" wrapText="1"/>
    </xf>
    <xf numFmtId="0" fontId="5" fillId="11" borderId="92" xfId="7" applyFont="1" applyFill="1" applyBorder="1" applyAlignment="1">
      <alignment horizontal="center" vertical="center" wrapText="1"/>
    </xf>
    <xf numFmtId="0" fontId="3" fillId="5" borderId="93" xfId="7" applyFont="1" applyFill="1" applyBorder="1" applyAlignment="1">
      <alignment horizontal="left" vertical="top" wrapText="1" indent="1"/>
    </xf>
    <xf numFmtId="0" fontId="3" fillId="3" borderId="93" xfId="7" applyFont="1" applyFill="1" applyBorder="1" applyAlignment="1" applyProtection="1">
      <alignment horizontal="center" vertical="top" wrapText="1"/>
      <protection locked="0"/>
    </xf>
    <xf numFmtId="0" fontId="7" fillId="5" borderId="2" xfId="7" applyFont="1" applyFill="1" applyBorder="1" applyAlignment="1">
      <alignment horizontal="left" vertical="top" wrapText="1" indent="1"/>
    </xf>
    <xf numFmtId="0" fontId="3" fillId="3" borderId="73" xfId="7" applyFont="1" applyFill="1" applyBorder="1" applyAlignment="1" applyProtection="1">
      <alignment horizontal="center" wrapText="1"/>
      <protection locked="0"/>
    </xf>
    <xf numFmtId="0" fontId="17" fillId="3" borderId="94" xfId="7" applyFont="1" applyFill="1" applyBorder="1" applyAlignment="1" applyProtection="1">
      <alignment horizontal="center" vertical="top" wrapText="1"/>
      <protection locked="0"/>
    </xf>
    <xf numFmtId="0" fontId="17" fillId="3" borderId="36" xfId="7" applyFont="1" applyFill="1" applyBorder="1" applyAlignment="1" applyProtection="1">
      <alignment horizontal="center" vertical="top" wrapText="1"/>
      <protection locked="0"/>
    </xf>
    <xf numFmtId="0" fontId="3" fillId="5" borderId="4" xfId="7" applyFont="1" applyFill="1" applyBorder="1" applyAlignment="1">
      <alignment horizontal="left" vertical="top" wrapText="1" indent="1"/>
    </xf>
    <xf numFmtId="0" fontId="21" fillId="3" borderId="73" xfId="7" applyFont="1" applyFill="1" applyBorder="1" applyAlignment="1" applyProtection="1">
      <alignment horizontal="center" vertical="top" wrapText="1"/>
      <protection locked="0"/>
    </xf>
    <xf numFmtId="0" fontId="5" fillId="11" borderId="95" xfId="7" applyFont="1" applyFill="1" applyBorder="1" applyAlignment="1">
      <alignment horizontal="center" vertical="center" wrapText="1"/>
    </xf>
    <xf numFmtId="0" fontId="5" fillId="11" borderId="90" xfId="7" applyFont="1" applyFill="1" applyBorder="1" applyAlignment="1">
      <alignment horizontal="center" vertical="center" wrapText="1"/>
    </xf>
    <xf numFmtId="0" fontId="2" fillId="12" borderId="73" xfId="7" applyFont="1" applyFill="1" applyBorder="1" applyAlignment="1">
      <alignment horizontal="center" vertical="center" wrapText="1"/>
    </xf>
    <xf numFmtId="0" fontId="2" fillId="12" borderId="85" xfId="7" applyFont="1" applyFill="1" applyBorder="1" applyAlignment="1">
      <alignment horizontal="center" vertical="center" wrapText="1"/>
    </xf>
    <xf numFmtId="0" fontId="2" fillId="12" borderId="18" xfId="7" applyFont="1" applyFill="1" applyBorder="1" applyAlignment="1">
      <alignment horizontal="center" vertical="center" wrapText="1"/>
    </xf>
    <xf numFmtId="0" fontId="3" fillId="5" borderId="73" xfId="7" applyFont="1" applyFill="1" applyBorder="1" applyAlignment="1">
      <alignment horizontal="left" vertical="top" wrapText="1" indent="1"/>
    </xf>
    <xf numFmtId="0" fontId="3" fillId="5" borderId="18" xfId="7" applyFont="1" applyFill="1" applyBorder="1" applyAlignment="1">
      <alignment horizontal="left" vertical="top" wrapText="1" indent="1"/>
    </xf>
    <xf numFmtId="0" fontId="74" fillId="3" borderId="73" xfId="8" applyFill="1" applyBorder="1" applyAlignment="1" applyProtection="1">
      <alignment horizontal="center" vertical="top" wrapText="1"/>
      <protection locked="0"/>
    </xf>
    <xf numFmtId="0" fontId="23" fillId="8" borderId="2" xfId="7" applyFont="1" applyFill="1" applyBorder="1" applyAlignment="1">
      <alignment horizontal="center" vertical="center" wrapText="1"/>
    </xf>
    <xf numFmtId="0" fontId="6" fillId="2" borderId="2" xfId="7" applyFont="1" applyFill="1" applyBorder="1" applyAlignment="1">
      <alignment horizontal="center" vertical="center" wrapText="1"/>
    </xf>
    <xf numFmtId="0" fontId="19" fillId="8" borderId="2" xfId="7" applyFont="1" applyFill="1" applyBorder="1" applyAlignment="1">
      <alignment horizontal="center" vertical="center" wrapText="1"/>
    </xf>
    <xf numFmtId="0" fontId="3" fillId="5" borderId="96" xfId="7" applyFont="1" applyFill="1" applyBorder="1" applyAlignment="1">
      <alignment horizontal="left" vertical="top" wrapText="1" indent="1"/>
    </xf>
    <xf numFmtId="0" fontId="3" fillId="5" borderId="97" xfId="7" applyFont="1" applyFill="1" applyBorder="1" applyAlignment="1">
      <alignment horizontal="left" vertical="top" wrapText="1" indent="1"/>
    </xf>
    <xf numFmtId="0" fontId="3" fillId="3" borderId="96" xfId="7" applyFont="1" applyFill="1" applyBorder="1" applyAlignment="1" applyProtection="1">
      <alignment horizontal="center" vertical="top" wrapText="1"/>
      <protection locked="0"/>
    </xf>
    <xf numFmtId="0" fontId="3" fillId="3" borderId="73" xfId="7" quotePrefix="1" applyFont="1" applyFill="1" applyBorder="1" applyAlignment="1" applyProtection="1">
      <alignment horizontal="center" vertical="top" wrapText="1"/>
      <protection locked="0"/>
    </xf>
    <xf numFmtId="0" fontId="74" fillId="3" borderId="2" xfId="8" applyFill="1" applyBorder="1" applyAlignment="1" applyProtection="1">
      <alignment horizontal="center" vertical="top" wrapText="1"/>
      <protection locked="0"/>
    </xf>
    <xf numFmtId="0" fontId="3" fillId="3" borderId="2" xfId="7" applyFont="1" applyFill="1" applyBorder="1" applyAlignment="1" applyProtection="1">
      <alignment horizontal="center" vertical="top" wrapText="1"/>
      <protection locked="0"/>
    </xf>
    <xf numFmtId="0" fontId="3" fillId="3" borderId="73" xfId="7" applyFont="1" applyFill="1" applyBorder="1" applyAlignment="1" applyProtection="1">
      <alignment horizontal="left" vertical="top" wrapText="1" indent="2"/>
      <protection locked="0"/>
    </xf>
    <xf numFmtId="0" fontId="3" fillId="3" borderId="18" xfId="7" applyFont="1" applyFill="1" applyBorder="1" applyAlignment="1" applyProtection="1">
      <alignment horizontal="left" vertical="top" wrapText="1" indent="2"/>
      <protection locked="0"/>
    </xf>
    <xf numFmtId="0" fontId="3" fillId="3" borderId="98" xfId="7" applyFont="1" applyFill="1" applyBorder="1" applyAlignment="1" applyProtection="1">
      <alignment horizontal="center" vertical="top" wrapText="1"/>
      <protection locked="0"/>
    </xf>
    <xf numFmtId="0" fontId="8" fillId="3" borderId="13" xfId="7" applyFont="1" applyFill="1" applyBorder="1" applyAlignment="1" applyProtection="1">
      <alignment horizontal="center" vertical="top" wrapText="1"/>
      <protection locked="0"/>
    </xf>
    <xf numFmtId="0" fontId="8" fillId="3" borderId="76" xfId="7" applyFont="1" applyFill="1" applyBorder="1" applyAlignment="1" applyProtection="1">
      <alignment horizontal="center" vertical="top" wrapText="1"/>
      <protection locked="0"/>
    </xf>
    <xf numFmtId="0" fontId="3" fillId="3" borderId="13" xfId="7" applyFont="1" applyFill="1" applyBorder="1" applyAlignment="1" applyProtection="1">
      <alignment horizontal="center" vertical="top" wrapText="1"/>
      <protection locked="0"/>
    </xf>
    <xf numFmtId="0" fontId="3" fillId="3" borderId="76" xfId="7" applyFont="1" applyFill="1" applyBorder="1" applyAlignment="1" applyProtection="1">
      <alignment horizontal="center" vertical="top" wrapText="1"/>
      <protection locked="0"/>
    </xf>
    <xf numFmtId="0" fontId="35" fillId="3" borderId="99" xfId="7" applyFont="1" applyFill="1" applyBorder="1" applyAlignment="1" applyProtection="1">
      <alignment horizontal="left" vertical="center" wrapText="1"/>
      <protection locked="0"/>
    </xf>
    <xf numFmtId="0" fontId="35" fillId="3" borderId="100" xfId="7" applyFont="1" applyFill="1" applyBorder="1" applyAlignment="1" applyProtection="1">
      <alignment horizontal="left" vertical="center" wrapText="1"/>
      <protection locked="0"/>
    </xf>
    <xf numFmtId="0" fontId="36" fillId="0" borderId="101" xfId="7" applyFont="1" applyBorder="1" applyAlignment="1" applyProtection="1">
      <alignment horizontal="left" wrapText="1"/>
      <protection locked="0"/>
    </xf>
    <xf numFmtId="0" fontId="12" fillId="5" borderId="102" xfId="7" applyFont="1" applyFill="1" applyBorder="1" applyAlignment="1">
      <alignment horizontal="center" vertical="center" wrapText="1"/>
    </xf>
    <xf numFmtId="0" fontId="12" fillId="5" borderId="103" xfId="7" applyFont="1" applyFill="1" applyBorder="1" applyAlignment="1">
      <alignment horizontal="center" vertical="center" wrapText="1"/>
    </xf>
    <xf numFmtId="0" fontId="12" fillId="5" borderId="104" xfId="7" applyFont="1" applyFill="1" applyBorder="1" applyAlignment="1">
      <alignment horizontal="center" vertical="center" wrapText="1"/>
    </xf>
    <xf numFmtId="0" fontId="12" fillId="5" borderId="23" xfId="7" applyFont="1" applyFill="1" applyBorder="1" applyAlignment="1">
      <alignment horizontal="center" vertical="center" wrapText="1"/>
    </xf>
    <xf numFmtId="14" fontId="35" fillId="3" borderId="105" xfId="7" applyNumberFormat="1" applyFont="1" applyFill="1" applyBorder="1" applyAlignment="1" applyProtection="1">
      <alignment horizontal="left" vertical="center" wrapText="1"/>
      <protection locked="0"/>
    </xf>
    <xf numFmtId="0" fontId="35" fillId="3" borderId="106" xfId="7" applyFont="1" applyFill="1" applyBorder="1" applyAlignment="1" applyProtection="1">
      <alignment horizontal="left" vertical="center" wrapText="1"/>
      <protection locked="0"/>
    </xf>
    <xf numFmtId="0" fontId="35" fillId="3" borderId="107" xfId="7" applyFont="1" applyFill="1" applyBorder="1" applyAlignment="1" applyProtection="1">
      <alignment horizontal="left" vertical="center" wrapText="1"/>
      <protection locked="0"/>
    </xf>
    <xf numFmtId="0" fontId="35" fillId="3" borderId="108" xfId="7" applyFont="1" applyFill="1" applyBorder="1" applyAlignment="1" applyProtection="1">
      <alignment horizontal="left" vertical="center" wrapText="1"/>
      <protection locked="0"/>
    </xf>
    <xf numFmtId="0" fontId="4" fillId="7" borderId="109" xfId="7" applyFont="1" applyFill="1" applyBorder="1" applyAlignment="1" applyProtection="1">
      <alignment horizontal="left" vertical="center" wrapText="1"/>
      <protection locked="0"/>
    </xf>
    <xf numFmtId="0" fontId="4" fillId="7" borderId="110" xfId="7" applyFont="1" applyFill="1" applyBorder="1" applyAlignment="1" applyProtection="1">
      <alignment horizontal="left" vertical="center" wrapText="1"/>
      <protection locked="0"/>
    </xf>
    <xf numFmtId="0" fontId="4" fillId="7" borderId="111" xfId="7" applyFont="1" applyFill="1" applyBorder="1" applyAlignment="1" applyProtection="1">
      <alignment horizontal="left" vertical="center" wrapText="1"/>
      <protection locked="0"/>
    </xf>
    <xf numFmtId="0" fontId="4" fillId="7" borderId="112" xfId="7" applyFont="1" applyFill="1" applyBorder="1" applyAlignment="1" applyProtection="1">
      <alignment horizontal="left" vertical="center" wrapText="1"/>
      <protection locked="0"/>
    </xf>
    <xf numFmtId="0" fontId="4" fillId="7" borderId="113" xfId="7" applyFont="1" applyFill="1" applyBorder="1" applyAlignment="1" applyProtection="1">
      <alignment horizontal="left" vertical="center" wrapText="1"/>
      <protection locked="0"/>
    </xf>
    <xf numFmtId="0" fontId="4" fillId="7" borderId="114" xfId="7" applyFont="1" applyFill="1" applyBorder="1" applyAlignment="1" applyProtection="1">
      <alignment horizontal="left" vertical="center" wrapText="1"/>
      <protection locked="0"/>
    </xf>
    <xf numFmtId="0" fontId="15" fillId="5" borderId="56" xfId="7" applyFont="1" applyFill="1" applyBorder="1" applyAlignment="1">
      <alignment horizontal="center" vertical="center" wrapText="1"/>
    </xf>
    <xf numFmtId="0" fontId="15" fillId="5" borderId="115" xfId="7" applyFont="1" applyFill="1" applyBorder="1" applyAlignment="1">
      <alignment horizontal="center" vertical="center" wrapText="1"/>
    </xf>
    <xf numFmtId="0" fontId="41" fillId="2" borderId="116" xfId="7" applyFont="1" applyFill="1" applyBorder="1" applyAlignment="1">
      <alignment horizontal="center" vertical="center" wrapText="1"/>
    </xf>
    <xf numFmtId="0" fontId="19" fillId="2" borderId="117" xfId="7" applyFont="1" applyFill="1" applyBorder="1" applyAlignment="1">
      <alignment horizontal="center" vertical="center" wrapText="1"/>
    </xf>
    <xf numFmtId="0" fontId="19" fillId="2" borderId="118" xfId="7" applyFont="1" applyFill="1" applyBorder="1" applyAlignment="1">
      <alignment horizontal="center" vertical="center" wrapText="1"/>
    </xf>
    <xf numFmtId="0" fontId="20" fillId="8" borderId="119" xfId="7" applyFont="1" applyFill="1" applyBorder="1" applyAlignment="1">
      <alignment horizontal="center" vertical="center" wrapText="1"/>
    </xf>
    <xf numFmtId="0" fontId="20" fillId="8" borderId="120" xfId="7" applyFont="1" applyFill="1" applyBorder="1" applyAlignment="1">
      <alignment horizontal="center" vertical="center" wrapText="1"/>
    </xf>
    <xf numFmtId="0" fontId="20" fillId="8" borderId="121" xfId="7" applyFont="1" applyFill="1" applyBorder="1" applyAlignment="1">
      <alignment horizontal="center" vertical="center" wrapText="1"/>
    </xf>
    <xf numFmtId="0" fontId="5" fillId="2" borderId="122" xfId="7" applyFont="1" applyFill="1" applyBorder="1" applyAlignment="1">
      <alignment horizontal="center" vertical="center" wrapText="1"/>
    </xf>
    <xf numFmtId="0" fontId="5" fillId="2" borderId="53" xfId="7" applyFont="1" applyFill="1" applyBorder="1" applyAlignment="1">
      <alignment horizontal="center" vertical="center" wrapText="1"/>
    </xf>
    <xf numFmtId="0" fontId="12" fillId="5" borderId="123" xfId="7" applyFont="1" applyFill="1" applyBorder="1" applyAlignment="1">
      <alignment horizontal="center" vertical="center" wrapText="1"/>
    </xf>
    <xf numFmtId="0" fontId="12" fillId="5" borderId="124" xfId="7" applyFont="1" applyFill="1" applyBorder="1" applyAlignment="1">
      <alignment horizontal="center" vertical="center" wrapText="1"/>
    </xf>
    <xf numFmtId="0" fontId="11" fillId="5" borderId="125" xfId="7" applyFont="1" applyFill="1" applyBorder="1" applyAlignment="1">
      <alignment horizontal="center" vertical="center" wrapText="1"/>
    </xf>
    <xf numFmtId="0" fontId="11" fillId="5" borderId="24" xfId="7" applyFont="1" applyFill="1" applyBorder="1" applyAlignment="1">
      <alignment horizontal="center" vertical="center" wrapText="1"/>
    </xf>
    <xf numFmtId="0" fontId="12" fillId="5" borderId="126" xfId="7" applyFont="1" applyFill="1" applyBorder="1" applyAlignment="1">
      <alignment horizontal="center" vertical="center" wrapText="1"/>
    </xf>
    <xf numFmtId="0" fontId="12" fillId="5" borderId="127" xfId="7" applyFont="1" applyFill="1" applyBorder="1" applyAlignment="1">
      <alignment horizontal="center" vertical="center" wrapText="1"/>
    </xf>
    <xf numFmtId="0" fontId="12" fillId="5" borderId="44" xfId="7" applyFont="1" applyFill="1" applyBorder="1" applyAlignment="1">
      <alignment horizontal="center" vertical="center" wrapText="1"/>
    </xf>
    <xf numFmtId="0" fontId="12" fillId="5" borderId="128" xfId="7" applyFont="1" applyFill="1" applyBorder="1" applyAlignment="1">
      <alignment horizontal="center" vertical="center" wrapText="1"/>
    </xf>
    <xf numFmtId="0" fontId="12" fillId="5" borderId="129" xfId="7" applyFont="1" applyFill="1" applyBorder="1" applyAlignment="1">
      <alignment horizontal="center" vertical="center" wrapText="1"/>
    </xf>
    <xf numFmtId="0" fontId="12" fillId="5" borderId="130" xfId="7" applyFont="1" applyFill="1" applyBorder="1" applyAlignment="1">
      <alignment horizontal="center" vertical="center" wrapText="1"/>
    </xf>
    <xf numFmtId="0" fontId="12" fillId="5" borderId="131" xfId="7" applyFont="1" applyFill="1" applyBorder="1" applyAlignment="1">
      <alignment horizontal="center" vertical="center" wrapText="1"/>
    </xf>
    <xf numFmtId="0" fontId="8" fillId="5" borderId="132" xfId="7" applyFont="1" applyFill="1" applyBorder="1" applyAlignment="1">
      <alignment horizontal="left" vertical="top" wrapText="1"/>
    </xf>
    <xf numFmtId="0" fontId="8" fillId="5" borderId="133" xfId="7" applyFont="1" applyFill="1" applyBorder="1" applyAlignment="1">
      <alignment horizontal="left" vertical="top" wrapText="1"/>
    </xf>
    <xf numFmtId="0" fontId="8" fillId="7" borderId="132" xfId="7" applyFont="1" applyFill="1" applyBorder="1" applyAlignment="1">
      <alignment horizontal="left" vertical="top" wrapText="1"/>
    </xf>
    <xf numFmtId="0" fontId="8" fillId="7" borderId="133" xfId="7" applyFont="1" applyFill="1" applyBorder="1" applyAlignment="1">
      <alignment horizontal="left" vertical="top" wrapText="1"/>
    </xf>
    <xf numFmtId="0" fontId="8" fillId="7" borderId="134" xfId="7" applyFont="1" applyFill="1" applyBorder="1" applyAlignment="1">
      <alignment horizontal="left" vertical="top" wrapText="1"/>
    </xf>
    <xf numFmtId="0" fontId="8" fillId="5" borderId="61" xfId="7" applyFont="1" applyFill="1" applyBorder="1" applyAlignment="1">
      <alignment horizontal="left" vertical="top" wrapText="1"/>
    </xf>
    <xf numFmtId="0" fontId="8" fillId="5" borderId="134" xfId="7" applyFont="1" applyFill="1" applyBorder="1" applyAlignment="1">
      <alignment horizontal="left" vertical="top" wrapText="1"/>
    </xf>
    <xf numFmtId="0" fontId="5" fillId="2" borderId="119" xfId="7" applyFont="1" applyFill="1" applyBorder="1" applyAlignment="1">
      <alignment horizontal="center" vertical="center" wrapText="1"/>
    </xf>
    <xf numFmtId="0" fontId="5" fillId="2" borderId="25" xfId="7" applyFont="1" applyFill="1" applyBorder="1" applyAlignment="1">
      <alignment horizontal="center" vertical="center" wrapText="1"/>
    </xf>
    <xf numFmtId="0" fontId="4" fillId="5" borderId="135" xfId="7" applyFont="1" applyFill="1" applyBorder="1" applyAlignment="1">
      <alignment horizontal="center" vertical="center"/>
    </xf>
    <xf numFmtId="0" fontId="4" fillId="5" borderId="136" xfId="7" applyFont="1" applyFill="1" applyBorder="1" applyAlignment="1">
      <alignment horizontal="center" vertical="center"/>
    </xf>
    <xf numFmtId="0" fontId="4" fillId="5" borderId="59" xfId="7" applyFont="1" applyFill="1" applyBorder="1" applyAlignment="1">
      <alignment horizontal="center" vertical="center"/>
    </xf>
    <xf numFmtId="0" fontId="11" fillId="5" borderId="137" xfId="7" applyFont="1" applyFill="1" applyBorder="1" applyAlignment="1">
      <alignment horizontal="center" vertical="center" wrapText="1"/>
    </xf>
    <xf numFmtId="0" fontId="11" fillId="5" borderId="138" xfId="7" applyFont="1" applyFill="1" applyBorder="1" applyAlignment="1">
      <alignment horizontal="center" vertical="center" wrapText="1"/>
    </xf>
    <xf numFmtId="0" fontId="12" fillId="5" borderId="137" xfId="7" applyFont="1" applyFill="1" applyBorder="1" applyAlignment="1">
      <alignment horizontal="center" vertical="center" wrapText="1"/>
    </xf>
    <xf numFmtId="0" fontId="12" fillId="5" borderId="138" xfId="7" applyFont="1" applyFill="1" applyBorder="1" applyAlignment="1">
      <alignment horizontal="center" vertical="center" wrapText="1"/>
    </xf>
    <xf numFmtId="0" fontId="12" fillId="5" borderId="139" xfId="7" applyFont="1" applyFill="1" applyBorder="1" applyAlignment="1">
      <alignment horizontal="center" vertical="center" wrapText="1"/>
    </xf>
    <xf numFmtId="0" fontId="12" fillId="5" borderId="140" xfId="7" applyFont="1" applyFill="1" applyBorder="1" applyAlignment="1">
      <alignment horizontal="center" vertical="center" wrapText="1"/>
    </xf>
    <xf numFmtId="0" fontId="12" fillId="5" borderId="141" xfId="7" applyFont="1" applyFill="1" applyBorder="1" applyAlignment="1">
      <alignment horizontal="center" vertical="center" wrapText="1"/>
    </xf>
    <xf numFmtId="0" fontId="12" fillId="5" borderId="40" xfId="7" applyFont="1" applyFill="1" applyBorder="1" applyAlignment="1">
      <alignment horizontal="center" vertical="center" wrapText="1"/>
    </xf>
    <xf numFmtId="0" fontId="8" fillId="5" borderId="33" xfId="7" applyFont="1" applyFill="1" applyBorder="1" applyAlignment="1">
      <alignment horizontal="left" vertical="top" wrapText="1" indent="1"/>
    </xf>
    <xf numFmtId="0" fontId="8" fillId="5" borderId="72" xfId="7" applyFont="1" applyFill="1" applyBorder="1" applyAlignment="1">
      <alignment horizontal="left" vertical="top" wrapText="1" indent="1"/>
    </xf>
    <xf numFmtId="0" fontId="8" fillId="5" borderId="36" xfId="7" applyFont="1" applyFill="1" applyBorder="1" applyAlignment="1">
      <alignment horizontal="left" vertical="top" wrapText="1" indent="1"/>
    </xf>
    <xf numFmtId="0" fontId="11" fillId="5" borderId="4" xfId="7" applyFont="1" applyFill="1" applyBorder="1" applyAlignment="1">
      <alignment horizontal="center" vertical="center" wrapText="1"/>
    </xf>
    <xf numFmtId="0" fontId="11" fillId="5" borderId="36" xfId="7" applyFont="1" applyFill="1" applyBorder="1" applyAlignment="1">
      <alignment horizontal="center" vertical="center" wrapText="1"/>
    </xf>
    <xf numFmtId="0" fontId="12" fillId="5" borderId="142" xfId="7" applyFont="1" applyFill="1" applyBorder="1" applyAlignment="1">
      <alignment horizontal="center" vertical="center" wrapText="1"/>
    </xf>
    <xf numFmtId="0" fontId="12" fillId="5" borderId="143" xfId="7" applyFont="1" applyFill="1" applyBorder="1" applyAlignment="1">
      <alignment horizontal="center" vertical="center" wrapText="1"/>
    </xf>
    <xf numFmtId="0" fontId="12" fillId="5" borderId="144" xfId="7" applyFont="1" applyFill="1" applyBorder="1" applyAlignment="1">
      <alignment horizontal="center" vertical="center" wrapText="1"/>
    </xf>
    <xf numFmtId="0" fontId="4" fillId="5" borderId="135" xfId="7" applyFont="1" applyFill="1" applyBorder="1" applyAlignment="1">
      <alignment horizontal="center" vertical="center" wrapText="1"/>
    </xf>
    <xf numFmtId="0" fontId="4" fillId="5" borderId="136" xfId="7" applyFont="1" applyFill="1" applyBorder="1" applyAlignment="1">
      <alignment horizontal="center" vertical="center" wrapText="1"/>
    </xf>
    <xf numFmtId="0" fontId="4" fillId="5" borderId="59" xfId="7" applyFont="1" applyFill="1" applyBorder="1" applyAlignment="1">
      <alignment horizontal="center" vertical="center" wrapText="1"/>
    </xf>
    <xf numFmtId="0" fontId="19" fillId="2" borderId="116" xfId="7" applyFont="1" applyFill="1" applyBorder="1" applyAlignment="1">
      <alignment horizontal="center" vertical="center" wrapText="1"/>
    </xf>
    <xf numFmtId="0" fontId="20" fillId="8" borderId="145" xfId="7" applyFont="1" applyFill="1" applyBorder="1" applyAlignment="1">
      <alignment horizontal="center" vertical="center" wrapText="1"/>
    </xf>
    <xf numFmtId="0" fontId="20" fillId="8" borderId="85" xfId="7" applyFont="1" applyFill="1" applyBorder="1" applyAlignment="1">
      <alignment horizontal="center" vertical="center" wrapText="1"/>
    </xf>
    <xf numFmtId="0" fontId="20" fillId="8" borderId="146" xfId="7" applyFont="1" applyFill="1" applyBorder="1" applyAlignment="1">
      <alignment horizontal="center" vertical="center" wrapText="1"/>
    </xf>
    <xf numFmtId="0" fontId="4" fillId="5" borderId="33" xfId="7" applyFont="1" applyFill="1" applyBorder="1" applyAlignment="1">
      <alignment horizontal="center" vertical="center" wrapText="1"/>
    </xf>
    <xf numFmtId="0" fontId="4" fillId="5" borderId="36" xfId="7" applyFont="1" applyFill="1" applyBorder="1" applyAlignment="1">
      <alignment horizontal="center" vertical="center" wrapText="1"/>
    </xf>
    <xf numFmtId="0" fontId="4" fillId="5" borderId="147" xfId="7" applyFont="1" applyFill="1" applyBorder="1" applyAlignment="1">
      <alignment horizontal="center" vertical="center" wrapText="1"/>
    </xf>
    <xf numFmtId="0" fontId="4" fillId="5" borderId="148" xfId="7" applyFont="1" applyFill="1" applyBorder="1" applyAlignment="1">
      <alignment horizontal="center" vertical="center" wrapText="1"/>
    </xf>
    <xf numFmtId="0" fontId="12" fillId="5" borderId="149" xfId="7" applyFont="1" applyFill="1" applyBorder="1" applyAlignment="1">
      <alignment horizontal="center" vertical="center" wrapText="1"/>
    </xf>
    <xf numFmtId="0" fontId="12" fillId="5" borderId="150" xfId="7" applyFont="1" applyFill="1" applyBorder="1" applyAlignment="1">
      <alignment horizontal="center" vertical="center" wrapText="1"/>
    </xf>
    <xf numFmtId="0" fontId="39" fillId="2" borderId="151" xfId="7" applyFont="1" applyFill="1" applyBorder="1" applyAlignment="1">
      <alignment horizontal="left" vertical="center" wrapText="1"/>
    </xf>
    <xf numFmtId="0" fontId="39" fillId="2" borderId="0" xfId="7" applyFont="1" applyFill="1" applyAlignment="1">
      <alignment horizontal="left" vertical="center" wrapText="1"/>
    </xf>
    <xf numFmtId="0" fontId="19" fillId="2" borderId="152" xfId="7" applyFont="1" applyFill="1" applyBorder="1" applyAlignment="1">
      <alignment horizontal="center" vertical="center" wrapText="1"/>
    </xf>
    <xf numFmtId="0" fontId="19" fillId="2" borderId="0" xfId="7" applyFont="1" applyFill="1" applyAlignment="1">
      <alignment horizontal="center" vertical="center" wrapText="1"/>
    </xf>
  </cellXfs>
  <cellStyles count="9">
    <cellStyle name="Collegamento ipertestuale" xfId="8" builtinId="8"/>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Euro" xfId="6" xr:uid="{00000000-0005-0000-0000-000004000000}"/>
    <cellStyle name="Normal" xfId="7" xr:uid="{00000000-0005-0000-0000-000005000000}"/>
    <cellStyle name="Normale" xfId="0" builtinId="0"/>
    <cellStyle name="Percent" xfId="1" xr:uid="{00000000-0005-0000-0000-000007000000}"/>
  </cellStyles>
  <dxfs count="9">
    <dxf>
      <fill>
        <patternFill>
          <bgColor theme="5" tint="0.39994506668294322"/>
        </patternFill>
      </fill>
    </dxf>
    <dxf>
      <fill>
        <patternFill>
          <bgColor rgb="FF00B05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B0DD7F"/>
        </patternFill>
      </fill>
    </dxf>
    <dxf>
      <fill>
        <patternFill>
          <bgColor rgb="FF92D050"/>
        </patternFill>
      </fill>
    </dxf>
    <dxf>
      <fill>
        <patternFill>
          <bgColor rgb="FFFF5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DEB3D"/>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FFFFCC"/>
      <rgbColor rgb="00CCFFFF"/>
      <rgbColor rgb="004700B8"/>
      <rgbColor rgb="00FF8080"/>
      <rgbColor rgb="000066CC"/>
      <rgbColor rgb="00CCCCFF"/>
      <rgbColor rgb="00000080"/>
      <rgbColor rgb="00FF00FF"/>
      <rgbColor rgb="00FFFF66"/>
      <rgbColor rgb="0000FFFF"/>
      <rgbColor rgb="00800080"/>
      <rgbColor rgb="00800000"/>
      <rgbColor rgb="00008080"/>
      <rgbColor rgb="000000FF"/>
      <rgbColor rgb="0000DCFF"/>
      <rgbColor rgb="00CCFFFF"/>
      <rgbColor rgb="00CCFFCC"/>
      <rgbColor rgb="00FFFF99"/>
      <rgbColor rgb="0099CCFF"/>
      <rgbColor rgb="00FF99CC"/>
      <rgbColor rgb="00CC99FF"/>
      <rgbColor rgb="00FFCC99"/>
      <rgbColor rgb="003366FF"/>
      <rgbColor rgb="0033CCCC"/>
      <rgbColor rgb="00AECF00"/>
      <rgbColor rgb="00FFCC00"/>
      <rgbColor rgb="00FF950E"/>
      <rgbColor rgb="00FF6633"/>
      <rgbColor rgb="009966CC"/>
      <rgbColor rgb="00969696"/>
      <rgbColor rgb="00003366"/>
      <rgbColor rgb="0000AE00"/>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5" dropStyle="combo" dx="15" sel="0" val="0"/>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Drop" dropLines="5" dropStyle="combo" dx="15" sel="0" val="0"/>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571500</xdr:colOff>
          <xdr:row>0</xdr:row>
          <xdr:rowOff>0</xdr:rowOff>
        </xdr:from>
        <xdr:to>
          <xdr:col>0</xdr:col>
          <xdr:colOff>660400</xdr:colOff>
          <xdr:row>0</xdr:row>
          <xdr:rowOff>0</xdr:rowOff>
        </xdr:to>
        <xdr:sp macro="" textlink="">
          <xdr:nvSpPr>
            <xdr:cNvPr id="7170" name="ListBox"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0</xdr:row>
          <xdr:rowOff>0</xdr:rowOff>
        </xdr:from>
        <xdr:to>
          <xdr:col>0</xdr:col>
          <xdr:colOff>31750</xdr:colOff>
          <xdr:row>0</xdr:row>
          <xdr:rowOff>0</xdr:rowOff>
        </xdr:to>
        <xdr:sp macro="" textlink="">
          <xdr:nvSpPr>
            <xdr:cNvPr id="7173" name="CheckBox2"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Oli pesanti con contenuto di zolfo inferiore a 0,1%</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0</xdr:row>
          <xdr:rowOff>0</xdr:rowOff>
        </xdr:from>
        <xdr:to>
          <xdr:col>0</xdr:col>
          <xdr:colOff>31750</xdr:colOff>
          <xdr:row>0</xdr:row>
          <xdr:rowOff>0</xdr:rowOff>
        </xdr:to>
        <xdr:sp macro="" textlink="">
          <xdr:nvSpPr>
            <xdr:cNvPr id="7174" name="CheckBox3"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Solare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0</xdr:row>
          <xdr:rowOff>0</xdr:rowOff>
        </xdr:from>
        <xdr:to>
          <xdr:col>0</xdr:col>
          <xdr:colOff>69850</xdr:colOff>
          <xdr:row>0</xdr:row>
          <xdr:rowOff>0</xdr:rowOff>
        </xdr:to>
        <xdr:sp macro="" textlink="">
          <xdr:nvSpPr>
            <xdr:cNvPr id="7175" name="CheckBox4"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Generazione combinata di energia elettrica e termica (CHP)</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0</xdr:row>
          <xdr:rowOff>0</xdr:rowOff>
        </xdr:from>
        <xdr:to>
          <xdr:col>0</xdr:col>
          <xdr:colOff>114300</xdr:colOff>
          <xdr:row>0</xdr:row>
          <xdr:rowOff>0</xdr:rowOff>
        </xdr:to>
        <xdr:sp macro="" textlink="">
          <xdr:nvSpPr>
            <xdr:cNvPr id="7176" name="CheckBox6"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Biomassa</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0</xdr:row>
          <xdr:rowOff>0</xdr:rowOff>
        </xdr:from>
        <xdr:to>
          <xdr:col>0</xdr:col>
          <xdr:colOff>107950</xdr:colOff>
          <xdr:row>0</xdr:row>
          <xdr:rowOff>0</xdr:rowOff>
        </xdr:to>
        <xdr:sp macro="" textlink="">
          <xdr:nvSpPr>
            <xdr:cNvPr id="7177" name="CheckBox8"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Fornitore energia elettrica - RECS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0</xdr:row>
          <xdr:rowOff>0</xdr:rowOff>
        </xdr:from>
        <xdr:to>
          <xdr:col>0</xdr:col>
          <xdr:colOff>114300</xdr:colOff>
          <xdr:row>0</xdr:row>
          <xdr:rowOff>0</xdr:rowOff>
        </xdr:to>
        <xdr:sp macro="" textlink="">
          <xdr:nvSpPr>
            <xdr:cNvPr id="7178" name="CheckBox9"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Fornitore di energia elettricac - Contratto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0</xdr:row>
          <xdr:rowOff>0</xdr:rowOff>
        </xdr:from>
        <xdr:to>
          <xdr:col>0</xdr:col>
          <xdr:colOff>114300</xdr:colOff>
          <xdr:row>0</xdr:row>
          <xdr:rowOff>0</xdr:rowOff>
        </xdr:to>
        <xdr:sp macro="" textlink="">
          <xdr:nvSpPr>
            <xdr:cNvPr id="7179" name="CheckBox10"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Autoproduzione - Eolico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0</xdr:row>
          <xdr:rowOff>0</xdr:rowOff>
        </xdr:from>
        <xdr:to>
          <xdr:col>0</xdr:col>
          <xdr:colOff>114300</xdr:colOff>
          <xdr:row>0</xdr:row>
          <xdr:rowOff>0</xdr:rowOff>
        </xdr:to>
        <xdr:sp macro="" textlink="">
          <xdr:nvSpPr>
            <xdr:cNvPr id="7180" name="CheckBox11"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Autoproduzione - Solare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0</xdr:row>
          <xdr:rowOff>0</xdr:rowOff>
        </xdr:from>
        <xdr:to>
          <xdr:col>0</xdr:col>
          <xdr:colOff>114300</xdr:colOff>
          <xdr:row>0</xdr:row>
          <xdr:rowOff>0</xdr:rowOff>
        </xdr:to>
        <xdr:sp macro="" textlink="">
          <xdr:nvSpPr>
            <xdr:cNvPr id="7181" name="CheckBox12"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Autoproduzione- Geotermia</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222250</xdr:colOff>
          <xdr:row>0</xdr:row>
          <xdr:rowOff>0</xdr:rowOff>
        </xdr:from>
        <xdr:to>
          <xdr:col>0</xdr:col>
          <xdr:colOff>342900</xdr:colOff>
          <xdr:row>0</xdr:row>
          <xdr:rowOff>0</xdr:rowOff>
        </xdr:to>
        <xdr:sp macro="" textlink="">
          <xdr:nvSpPr>
            <xdr:cNvPr id="7188" name="CheckBox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Casella di controllo20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0</xdr:row>
          <xdr:rowOff>0</xdr:rowOff>
        </xdr:from>
        <xdr:to>
          <xdr:col>0</xdr:col>
          <xdr:colOff>107950</xdr:colOff>
          <xdr:row>0</xdr:row>
          <xdr:rowOff>0</xdr:rowOff>
        </xdr:to>
        <xdr:sp macro="" textlink="">
          <xdr:nvSpPr>
            <xdr:cNvPr id="7195" name="CheckBox5"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it-IT" sz="1000" b="0" i="0" u="none" strike="noStrike" baseline="0">
                  <a:solidFill>
                    <a:srgbClr val="000000"/>
                  </a:solidFill>
                  <a:latin typeface="Arial"/>
                  <a:cs typeface="Arial"/>
                </a:rPr>
                <a:t>Elettricità</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50800</xdr:colOff>
          <xdr:row>21</xdr:row>
          <xdr:rowOff>0</xdr:rowOff>
        </xdr:from>
        <xdr:to>
          <xdr:col>3</xdr:col>
          <xdr:colOff>457200</xdr:colOff>
          <xdr:row>21</xdr:row>
          <xdr:rowOff>298450</xdr:rowOff>
        </xdr:to>
        <xdr:sp macro="" textlink="">
          <xdr:nvSpPr>
            <xdr:cNvPr id="7228" name="CheckBox26"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50800</xdr:colOff>
          <xdr:row>21</xdr:row>
          <xdr:rowOff>241300</xdr:rowOff>
        </xdr:from>
        <xdr:to>
          <xdr:col>3</xdr:col>
          <xdr:colOff>457200</xdr:colOff>
          <xdr:row>21</xdr:row>
          <xdr:rowOff>533400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50800</xdr:colOff>
          <xdr:row>21</xdr:row>
          <xdr:rowOff>495300</xdr:rowOff>
        </xdr:from>
        <xdr:to>
          <xdr:col>3</xdr:col>
          <xdr:colOff>457200</xdr:colOff>
          <xdr:row>21</xdr:row>
          <xdr:rowOff>793750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50800</xdr:colOff>
          <xdr:row>21</xdr:row>
          <xdr:rowOff>762000</xdr:rowOff>
        </xdr:from>
        <xdr:to>
          <xdr:col>3</xdr:col>
          <xdr:colOff>457200</xdr:colOff>
          <xdr:row>21</xdr:row>
          <xdr:rowOff>1060450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69850</xdr:colOff>
          <xdr:row>21</xdr:row>
          <xdr:rowOff>1060450</xdr:rowOff>
        </xdr:from>
        <xdr:to>
          <xdr:col>3</xdr:col>
          <xdr:colOff>469900</xdr:colOff>
          <xdr:row>21</xdr:row>
          <xdr:rowOff>1289050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3</xdr:row>
          <xdr:rowOff>107950</xdr:rowOff>
        </xdr:from>
        <xdr:to>
          <xdr:col>3</xdr:col>
          <xdr:colOff>0</xdr:colOff>
          <xdr:row>3</xdr:row>
          <xdr:rowOff>127000</xdr:rowOff>
        </xdr:to>
        <xdr:sp macro="" textlink="">
          <xdr:nvSpPr>
            <xdr:cNvPr id="9217" name="ListBox"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8.xml"/><Relationship Id="rId2" Type="http://schemas.openxmlformats.org/officeDocument/2006/relationships/vmlDrawing" Target="../drawings/vmlDrawing4.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7"/>
  <sheetViews>
    <sheetView topLeftCell="A3" zoomScale="80" zoomScaleNormal="80" workbookViewId="0"/>
  </sheetViews>
  <sheetFormatPr defaultColWidth="11.453125" defaultRowHeight="12.5" x14ac:dyDescent="0.25"/>
  <cols>
    <col min="1" max="1" width="243.7265625" customWidth="1"/>
    <col min="2" max="2" width="5.81640625" customWidth="1"/>
    <col min="3" max="18" width="6" customWidth="1"/>
    <col min="19" max="25" width="5.1796875" customWidth="1"/>
    <col min="26" max="72" width="4.26953125" customWidth="1"/>
  </cols>
  <sheetData>
    <row r="1" spans="1:3" ht="43.5" customHeight="1" x14ac:dyDescent="0.25">
      <c r="A1" s="49" t="s">
        <v>39</v>
      </c>
      <c r="B1" s="44"/>
      <c r="C1" s="45"/>
    </row>
    <row r="2" spans="1:3" ht="409.5" customHeight="1" x14ac:dyDescent="0.25">
      <c r="A2" s="144" t="s">
        <v>172</v>
      </c>
      <c r="B2" s="46"/>
      <c r="C2" s="45"/>
    </row>
    <row r="3" spans="1:3" ht="170.5" customHeight="1" x14ac:dyDescent="0.25">
      <c r="A3" s="145"/>
      <c r="B3" s="47"/>
      <c r="C3" s="45"/>
    </row>
    <row r="4" spans="1:3" x14ac:dyDescent="0.25">
      <c r="A4" s="48"/>
      <c r="B4" s="45"/>
      <c r="C4" s="45"/>
    </row>
    <row r="5" spans="1:3" x14ac:dyDescent="0.25">
      <c r="A5" s="41"/>
      <c r="B5" s="45"/>
      <c r="C5" s="45"/>
    </row>
    <row r="6" spans="1:3" x14ac:dyDescent="0.25">
      <c r="A6" s="41"/>
      <c r="B6" s="45"/>
      <c r="C6" s="45"/>
    </row>
    <row r="7" spans="1:3" x14ac:dyDescent="0.25">
      <c r="B7" s="45"/>
      <c r="C7" s="45"/>
    </row>
  </sheetData>
  <sheetProtection selectLockedCells="1" selectUnlockedCells="1"/>
  <customSheetViews>
    <customSheetView guid="{B57AFC39-7BC2-4CBD-A0A8-87008E0DB765}" scale="70" hiddenColumns="1">
      <selection activeCell="M20" sqref="M20"/>
      <pageMargins left="0.7" right="0.7" top="0.75" bottom="0.75" header="0.3" footer="0.3"/>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 guid="{E0F1947B-DBB1-4302-8ABF-0F9B5D68BCD9}" scale="85" hiddenColumns="1">
      <selection activeCell="A2" sqref="A2:A3"/>
      <pageMargins left="0.7" right="0.7" top="0.75" bottom="0.75" header="0.3" footer="0.3"/>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s>
  <mergeCells count="1">
    <mergeCell ref="A2:A3"/>
  </mergeCell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1"/>
  <headerFooter alignWithMargins="0">
    <oddHeader>&amp;C&amp;"Tahoma,Predeterminado"&amp;32ONLY ADVISORY</oddHeader>
    <oddFooter>&amp;CPagina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63"/>
  <sheetViews>
    <sheetView topLeftCell="A37" zoomScale="60" zoomScaleNormal="60" workbookViewId="0">
      <selection activeCell="B44" sqref="B44:D44"/>
    </sheetView>
  </sheetViews>
  <sheetFormatPr defaultColWidth="11.453125" defaultRowHeight="15" x14ac:dyDescent="0.25"/>
  <cols>
    <col min="1" max="1" width="41.26953125" style="1" customWidth="1"/>
    <col min="2" max="2" width="29.1796875" style="2" customWidth="1"/>
    <col min="3" max="3" width="11.453125" style="2"/>
    <col min="4" max="4" width="59.26953125" style="3" customWidth="1"/>
    <col min="5" max="5" width="23.453125" style="3" customWidth="1"/>
    <col min="6" max="6" width="83.453125" style="2" customWidth="1"/>
    <col min="7" max="7" width="33" style="2" customWidth="1"/>
    <col min="8" max="8" width="11.453125" style="2" customWidth="1"/>
    <col min="9" max="16384" width="11.453125" style="2"/>
  </cols>
  <sheetData>
    <row r="1" spans="1:11" s="4" customFormat="1" ht="30" customHeight="1" x14ac:dyDescent="0.25">
      <c r="A1" s="195" t="s">
        <v>155</v>
      </c>
      <c r="B1" s="196"/>
      <c r="C1" s="196"/>
      <c r="D1" s="196"/>
      <c r="E1" s="196"/>
      <c r="F1" s="197"/>
      <c r="G1" s="18"/>
    </row>
    <row r="2" spans="1:11" s="4" customFormat="1" ht="29.15" customHeight="1" x14ac:dyDescent="0.25">
      <c r="A2" s="201" t="s">
        <v>156</v>
      </c>
      <c r="B2" s="201"/>
      <c r="C2" s="201"/>
      <c r="D2" s="201"/>
      <c r="E2" s="201"/>
      <c r="F2" s="201"/>
    </row>
    <row r="3" spans="1:11" s="4" customFormat="1" ht="49.75" customHeight="1" thickBot="1" x14ac:dyDescent="0.3">
      <c r="A3" s="16" t="s">
        <v>1</v>
      </c>
      <c r="B3" s="202" t="s">
        <v>158</v>
      </c>
      <c r="C3" s="202"/>
      <c r="D3" s="203" t="s">
        <v>19</v>
      </c>
      <c r="E3" s="203"/>
      <c r="F3" s="114" t="s">
        <v>27</v>
      </c>
    </row>
    <row r="4" spans="1:11" ht="19" customHeight="1" x14ac:dyDescent="0.25">
      <c r="A4" s="184" t="s">
        <v>3</v>
      </c>
      <c r="B4" s="204" t="s">
        <v>163</v>
      </c>
      <c r="C4" s="205"/>
      <c r="D4" s="206"/>
      <c r="E4" s="206"/>
      <c r="F4" s="115"/>
      <c r="G4" s="19"/>
      <c r="K4" s="19"/>
    </row>
    <row r="5" spans="1:11" ht="51" customHeight="1" x14ac:dyDescent="0.25">
      <c r="A5" s="193"/>
      <c r="B5" s="198" t="s">
        <v>20</v>
      </c>
      <c r="C5" s="199"/>
      <c r="D5" s="156"/>
      <c r="E5" s="175"/>
      <c r="F5" s="116"/>
      <c r="G5" s="19"/>
      <c r="K5" s="19"/>
    </row>
    <row r="6" spans="1:11" ht="17.25" customHeight="1" x14ac:dyDescent="0.25">
      <c r="A6" s="193"/>
      <c r="B6" s="198" t="s">
        <v>4</v>
      </c>
      <c r="C6" s="199"/>
      <c r="D6" s="156"/>
      <c r="E6" s="156"/>
      <c r="F6" s="116"/>
      <c r="G6" s="19"/>
    </row>
    <row r="7" spans="1:11" ht="17.25" customHeight="1" x14ac:dyDescent="0.25">
      <c r="A7" s="193"/>
      <c r="B7" s="198" t="s">
        <v>21</v>
      </c>
      <c r="C7" s="199"/>
      <c r="D7" s="156"/>
      <c r="E7" s="175"/>
      <c r="F7" s="116"/>
    </row>
    <row r="8" spans="1:11" x14ac:dyDescent="0.25">
      <c r="A8" s="193"/>
      <c r="B8" s="198" t="s">
        <v>159</v>
      </c>
      <c r="C8" s="199"/>
      <c r="D8" s="207"/>
      <c r="E8" s="156"/>
      <c r="F8" s="116"/>
    </row>
    <row r="9" spans="1:11" x14ac:dyDescent="0.25">
      <c r="A9" s="193"/>
      <c r="B9" s="198" t="s">
        <v>160</v>
      </c>
      <c r="C9" s="199"/>
      <c r="D9" s="207"/>
      <c r="E9" s="156"/>
      <c r="F9" s="116"/>
    </row>
    <row r="10" spans="1:11" x14ac:dyDescent="0.25">
      <c r="A10" s="193"/>
      <c r="B10" s="198" t="s">
        <v>161</v>
      </c>
      <c r="C10" s="199"/>
      <c r="D10" s="200"/>
      <c r="E10" s="175"/>
      <c r="F10" s="116"/>
    </row>
    <row r="11" spans="1:11" ht="15.75" customHeight="1" x14ac:dyDescent="0.25">
      <c r="A11" s="193"/>
      <c r="B11" s="198" t="s">
        <v>125</v>
      </c>
      <c r="C11" s="199"/>
      <c r="D11" s="156"/>
      <c r="E11" s="156"/>
      <c r="F11" s="116"/>
    </row>
    <row r="12" spans="1:11" ht="63.65" customHeight="1" thickBot="1" x14ac:dyDescent="0.3">
      <c r="A12" s="194"/>
      <c r="B12" s="59" t="s">
        <v>45</v>
      </c>
      <c r="C12" s="60"/>
      <c r="D12" s="163"/>
      <c r="E12" s="212"/>
      <c r="F12" s="117"/>
    </row>
    <row r="13" spans="1:11" ht="33.75" customHeight="1" thickBot="1" x14ac:dyDescent="0.3">
      <c r="A13" s="183" t="s">
        <v>41</v>
      </c>
      <c r="B13" s="185" t="s">
        <v>146</v>
      </c>
      <c r="C13" s="185"/>
      <c r="D13" s="186"/>
      <c r="E13" s="186"/>
      <c r="F13" s="113"/>
    </row>
    <row r="14" spans="1:11" ht="20.9" customHeight="1" thickBot="1" x14ac:dyDescent="0.4">
      <c r="A14" s="183"/>
      <c r="B14" s="169" t="s">
        <v>5</v>
      </c>
      <c r="C14" s="169"/>
      <c r="D14" s="156"/>
      <c r="E14" s="175"/>
      <c r="F14" s="20"/>
      <c r="G14" s="17"/>
    </row>
    <row r="15" spans="1:11" ht="20.9" customHeight="1" thickBot="1" x14ac:dyDescent="0.4">
      <c r="A15" s="183"/>
      <c r="B15" s="169" t="s">
        <v>6</v>
      </c>
      <c r="C15" s="169"/>
      <c r="D15" s="207"/>
      <c r="E15" s="156"/>
      <c r="F15" s="20"/>
      <c r="G15" s="17"/>
    </row>
    <row r="16" spans="1:11" ht="20.9" customHeight="1" thickBot="1" x14ac:dyDescent="0.4">
      <c r="A16" s="183"/>
      <c r="B16" s="169" t="s">
        <v>7</v>
      </c>
      <c r="C16" s="169"/>
      <c r="D16" s="207"/>
      <c r="E16" s="156"/>
      <c r="F16" s="20"/>
      <c r="G16" s="17"/>
    </row>
    <row r="17" spans="1:8" ht="20.9" customHeight="1" thickBot="1" x14ac:dyDescent="0.4">
      <c r="A17" s="183"/>
      <c r="B17" s="169" t="s">
        <v>8</v>
      </c>
      <c r="C17" s="169"/>
      <c r="D17" s="200"/>
      <c r="E17" s="175"/>
      <c r="F17" s="20"/>
      <c r="G17" s="17"/>
    </row>
    <row r="18" spans="1:8" ht="20.9" customHeight="1" thickBot="1" x14ac:dyDescent="0.4">
      <c r="A18" s="183"/>
      <c r="B18" s="169" t="s">
        <v>9</v>
      </c>
      <c r="C18" s="169"/>
      <c r="D18" s="208"/>
      <c r="E18" s="209"/>
      <c r="F18" s="20"/>
      <c r="G18" s="17"/>
    </row>
    <row r="19" spans="1:8" ht="20.9" customHeight="1" thickBot="1" x14ac:dyDescent="0.3">
      <c r="A19" s="183"/>
      <c r="B19" s="169" t="s">
        <v>10</v>
      </c>
      <c r="C19" s="169"/>
      <c r="D19" s="209"/>
      <c r="E19" s="209"/>
      <c r="F19" s="20"/>
    </row>
    <row r="20" spans="1:8" ht="20.9" customHeight="1" thickBot="1" x14ac:dyDescent="0.3">
      <c r="A20" s="183"/>
      <c r="B20" s="169" t="s">
        <v>11</v>
      </c>
      <c r="C20" s="169"/>
      <c r="D20" s="209"/>
      <c r="E20" s="209"/>
      <c r="F20" s="20"/>
    </row>
    <row r="21" spans="1:8" ht="48.75" customHeight="1" thickBot="1" x14ac:dyDescent="0.3">
      <c r="A21" s="183"/>
      <c r="B21" s="187" t="s">
        <v>44</v>
      </c>
      <c r="C21" s="187"/>
      <c r="D21" s="156"/>
      <c r="E21" s="156"/>
      <c r="F21" s="20"/>
    </row>
    <row r="22" spans="1:8" ht="101.15" customHeight="1" thickBot="1" x14ac:dyDescent="0.3">
      <c r="A22" s="183"/>
      <c r="B22" s="169" t="s">
        <v>43</v>
      </c>
      <c r="C22" s="169"/>
      <c r="D22" s="210" t="s">
        <v>42</v>
      </c>
      <c r="E22" s="211"/>
      <c r="F22" s="20"/>
      <c r="H22" s="4"/>
    </row>
    <row r="23" spans="1:8" ht="83.5" customHeight="1" thickBot="1" x14ac:dyDescent="0.3">
      <c r="A23" s="183"/>
      <c r="B23" s="187" t="s">
        <v>47</v>
      </c>
      <c r="C23" s="187"/>
      <c r="D23" s="156"/>
      <c r="E23" s="156"/>
      <c r="F23" s="20"/>
      <c r="H23" s="4"/>
    </row>
    <row r="24" spans="1:8" ht="102" customHeight="1" thickBot="1" x14ac:dyDescent="0.35">
      <c r="A24" s="183"/>
      <c r="B24" s="187" t="s">
        <v>48</v>
      </c>
      <c r="C24" s="187"/>
      <c r="D24" s="156"/>
      <c r="E24" s="156"/>
      <c r="F24" s="58"/>
      <c r="H24" s="4"/>
    </row>
    <row r="25" spans="1:8" ht="21.65" customHeight="1" thickBot="1" x14ac:dyDescent="0.3">
      <c r="A25" s="183"/>
      <c r="B25" s="169" t="s">
        <v>12</v>
      </c>
      <c r="C25" s="169"/>
      <c r="D25" s="167"/>
      <c r="E25" s="167"/>
      <c r="F25" s="32"/>
      <c r="H25" s="4"/>
    </row>
    <row r="26" spans="1:8" ht="50.9" customHeight="1" thickBot="1" x14ac:dyDescent="0.3">
      <c r="A26" s="183"/>
      <c r="B26" s="168" t="s">
        <v>31</v>
      </c>
      <c r="C26" s="168"/>
      <c r="D26" s="192"/>
      <c r="E26" s="192"/>
      <c r="F26" s="32"/>
      <c r="H26" s="4"/>
    </row>
    <row r="27" spans="1:8" ht="53.9" customHeight="1" thickBot="1" x14ac:dyDescent="0.35">
      <c r="A27" s="183"/>
      <c r="B27" s="169" t="s">
        <v>46</v>
      </c>
      <c r="C27" s="169"/>
      <c r="D27" s="188"/>
      <c r="E27" s="188"/>
      <c r="F27" s="20"/>
    </row>
    <row r="28" spans="1:8" ht="123" customHeight="1" thickBot="1" x14ac:dyDescent="0.3">
      <c r="A28" s="184"/>
      <c r="B28" s="191" t="s">
        <v>164</v>
      </c>
      <c r="C28" s="191"/>
      <c r="D28" s="176"/>
      <c r="E28" s="176"/>
      <c r="F28" s="68"/>
    </row>
    <row r="29" spans="1:8" ht="51" customHeight="1" thickBot="1" x14ac:dyDescent="0.3">
      <c r="A29" s="170" t="s">
        <v>13</v>
      </c>
      <c r="B29" s="174" t="s">
        <v>23</v>
      </c>
      <c r="C29" s="174"/>
      <c r="D29" s="177"/>
      <c r="E29" s="177"/>
      <c r="F29" s="118"/>
    </row>
    <row r="30" spans="1:8" ht="94" customHeight="1" thickBot="1" x14ac:dyDescent="0.3">
      <c r="A30" s="171"/>
      <c r="B30" s="154" t="s">
        <v>165</v>
      </c>
      <c r="C30" s="154"/>
      <c r="D30" s="156"/>
      <c r="E30" s="157"/>
      <c r="F30" s="119"/>
    </row>
    <row r="31" spans="1:8" s="31" customFormat="1" ht="171" customHeight="1" thickBot="1" x14ac:dyDescent="0.3">
      <c r="A31" s="172"/>
      <c r="B31" s="155" t="s">
        <v>166</v>
      </c>
      <c r="C31" s="155"/>
      <c r="D31" s="175"/>
      <c r="E31" s="157"/>
      <c r="F31" s="120"/>
    </row>
    <row r="32" spans="1:8" s="31" customFormat="1" ht="106.5" customHeight="1" thickBot="1" x14ac:dyDescent="0.3">
      <c r="A32" s="171"/>
      <c r="B32" s="154" t="s">
        <v>24</v>
      </c>
      <c r="C32" s="154"/>
      <c r="D32" s="156"/>
      <c r="E32" s="157"/>
      <c r="F32" s="120"/>
    </row>
    <row r="33" spans="1:7" s="31" customFormat="1" ht="125.25" customHeight="1" thickBot="1" x14ac:dyDescent="0.3">
      <c r="A33" s="172"/>
      <c r="B33" s="155" t="s">
        <v>25</v>
      </c>
      <c r="C33" s="155"/>
      <c r="D33" s="175"/>
      <c r="E33" s="157"/>
      <c r="F33" s="120"/>
    </row>
    <row r="34" spans="1:7" ht="85.5" customHeight="1" thickBot="1" x14ac:dyDescent="0.3">
      <c r="A34" s="171"/>
      <c r="B34" s="154" t="s">
        <v>26</v>
      </c>
      <c r="C34" s="154"/>
      <c r="D34" s="156"/>
      <c r="E34" s="157"/>
      <c r="F34" s="119"/>
    </row>
    <row r="35" spans="1:7" ht="129" customHeight="1" thickBot="1" x14ac:dyDescent="0.3">
      <c r="A35" s="172"/>
      <c r="B35" s="155" t="s">
        <v>167</v>
      </c>
      <c r="C35" s="155"/>
      <c r="D35" s="179"/>
      <c r="E35" s="180"/>
      <c r="F35" s="119"/>
    </row>
    <row r="36" spans="1:7" s="31" customFormat="1" ht="62.25" customHeight="1" thickBot="1" x14ac:dyDescent="0.3">
      <c r="A36" s="173"/>
      <c r="B36" s="178" t="s">
        <v>32</v>
      </c>
      <c r="C36" s="178"/>
      <c r="D36" s="189" t="s">
        <v>196</v>
      </c>
      <c r="E36" s="190"/>
      <c r="F36" s="121" t="s">
        <v>197</v>
      </c>
      <c r="G36" s="50"/>
    </row>
    <row r="37" spans="1:7" s="42" customFormat="1" ht="84" customHeight="1" thickBot="1" x14ac:dyDescent="0.3">
      <c r="A37" s="181" t="s">
        <v>33</v>
      </c>
      <c r="B37" s="160" t="s">
        <v>168</v>
      </c>
      <c r="C37" s="160"/>
      <c r="D37" s="161"/>
      <c r="E37" s="162"/>
      <c r="F37" s="158" t="s">
        <v>133</v>
      </c>
    </row>
    <row r="38" spans="1:7" s="42" customFormat="1" ht="87" customHeight="1" thickBot="1" x14ac:dyDescent="0.3">
      <c r="A38" s="182"/>
      <c r="B38" s="155" t="s">
        <v>49</v>
      </c>
      <c r="C38" s="155"/>
      <c r="D38" s="165"/>
      <c r="E38" s="166"/>
      <c r="F38" s="158"/>
    </row>
    <row r="39" spans="1:7" s="42" customFormat="1" ht="131.15" customHeight="1" thickBot="1" x14ac:dyDescent="0.3">
      <c r="A39" s="182"/>
      <c r="B39" s="155" t="s">
        <v>169</v>
      </c>
      <c r="C39" s="155"/>
      <c r="D39" s="165"/>
      <c r="E39" s="166"/>
      <c r="F39" s="158"/>
    </row>
    <row r="40" spans="1:7" s="42" customFormat="1" ht="105" customHeight="1" thickBot="1" x14ac:dyDescent="0.3">
      <c r="A40" s="182"/>
      <c r="B40" s="155" t="s">
        <v>170</v>
      </c>
      <c r="C40" s="155"/>
      <c r="D40" s="163"/>
      <c r="E40" s="164"/>
      <c r="F40" s="159"/>
    </row>
    <row r="41" spans="1:7" ht="26.25" customHeight="1" thickBot="1" x14ac:dyDescent="0.5">
      <c r="A41" s="153" t="s">
        <v>38</v>
      </c>
      <c r="B41" s="153"/>
      <c r="C41" s="153"/>
      <c r="D41" s="153"/>
      <c r="E41" s="2"/>
    </row>
    <row r="42" spans="1:7" ht="50.15" customHeight="1" x14ac:dyDescent="0.25">
      <c r="A42" s="55" t="s">
        <v>34</v>
      </c>
      <c r="B42" s="146"/>
      <c r="C42" s="147"/>
      <c r="D42" s="148"/>
      <c r="E42" s="2"/>
    </row>
    <row r="43" spans="1:7" ht="50.15" customHeight="1" x14ac:dyDescent="0.25">
      <c r="A43" s="56" t="s">
        <v>35</v>
      </c>
      <c r="B43" s="149"/>
      <c r="C43" s="149"/>
      <c r="D43" s="150"/>
      <c r="E43" s="2"/>
    </row>
    <row r="44" spans="1:7" ht="50.15" customHeight="1" x14ac:dyDescent="0.25">
      <c r="A44" s="56" t="s">
        <v>36</v>
      </c>
      <c r="B44" s="149"/>
      <c r="C44" s="149"/>
      <c r="D44" s="150"/>
      <c r="E44" s="2"/>
    </row>
    <row r="45" spans="1:7" ht="50.15" customHeight="1" thickBot="1" x14ac:dyDescent="0.3">
      <c r="A45" s="57" t="s">
        <v>157</v>
      </c>
      <c r="B45" s="151"/>
      <c r="C45" s="151"/>
      <c r="D45" s="152"/>
      <c r="E45" s="2"/>
    </row>
    <row r="46" spans="1:7" x14ac:dyDescent="0.25">
      <c r="D46" s="2"/>
      <c r="E46" s="2"/>
    </row>
    <row r="47" spans="1:7" x14ac:dyDescent="0.25">
      <c r="D47" s="2"/>
      <c r="E47" s="2"/>
    </row>
    <row r="48" spans="1:7" x14ac:dyDescent="0.25">
      <c r="D48" s="2"/>
      <c r="E48" s="2"/>
    </row>
    <row r="49" spans="4:5" x14ac:dyDescent="0.25">
      <c r="D49" s="2"/>
      <c r="E49" s="2"/>
    </row>
    <row r="50" spans="4:5" x14ac:dyDescent="0.25">
      <c r="D50" s="2"/>
      <c r="E50" s="2"/>
    </row>
    <row r="51" spans="4:5" x14ac:dyDescent="0.25">
      <c r="D51" s="2"/>
      <c r="E51" s="2"/>
    </row>
    <row r="52" spans="4:5" x14ac:dyDescent="0.25">
      <c r="D52" s="2"/>
      <c r="E52" s="2"/>
    </row>
    <row r="53" spans="4:5" x14ac:dyDescent="0.25">
      <c r="D53" s="2"/>
      <c r="E53" s="2"/>
    </row>
    <row r="54" spans="4:5" x14ac:dyDescent="0.25">
      <c r="D54" s="2"/>
      <c r="E54" s="2"/>
    </row>
    <row r="55" spans="4:5" x14ac:dyDescent="0.25">
      <c r="D55" s="2"/>
      <c r="E55" s="2"/>
    </row>
    <row r="56" spans="4:5" x14ac:dyDescent="0.25">
      <c r="D56" s="2"/>
      <c r="E56" s="2"/>
    </row>
    <row r="57" spans="4:5" x14ac:dyDescent="0.25">
      <c r="D57" s="2"/>
      <c r="E57" s="2"/>
    </row>
    <row r="58" spans="4:5" x14ac:dyDescent="0.25">
      <c r="D58" s="2"/>
      <c r="E58" s="2"/>
    </row>
    <row r="59" spans="4:5" x14ac:dyDescent="0.25">
      <c r="D59" s="2"/>
      <c r="E59" s="2"/>
    </row>
    <row r="60" spans="4:5" x14ac:dyDescent="0.25">
      <c r="D60" s="2"/>
      <c r="E60" s="2"/>
    </row>
    <row r="61" spans="4:5" x14ac:dyDescent="0.25">
      <c r="D61" s="2"/>
      <c r="E61" s="2"/>
    </row>
    <row r="62" spans="4:5" x14ac:dyDescent="0.25">
      <c r="D62" s="2"/>
      <c r="E62" s="2"/>
    </row>
    <row r="63" spans="4:5" x14ac:dyDescent="0.25">
      <c r="D63" s="2"/>
      <c r="E63" s="2"/>
    </row>
    <row r="64" spans="4:5" x14ac:dyDescent="0.25">
      <c r="D64" s="2"/>
      <c r="E64" s="2"/>
    </row>
    <row r="65" spans="4:5" x14ac:dyDescent="0.25">
      <c r="D65" s="2"/>
      <c r="E65" s="2"/>
    </row>
    <row r="66" spans="4:5" x14ac:dyDescent="0.25">
      <c r="D66" s="2"/>
      <c r="E66" s="2"/>
    </row>
    <row r="67" spans="4:5" x14ac:dyDescent="0.25">
      <c r="D67" s="2"/>
      <c r="E67" s="2"/>
    </row>
    <row r="68" spans="4:5" x14ac:dyDescent="0.25">
      <c r="D68" s="2"/>
      <c r="E68" s="2"/>
    </row>
    <row r="69" spans="4:5" x14ac:dyDescent="0.25">
      <c r="D69" s="2"/>
      <c r="E69" s="2"/>
    </row>
    <row r="70" spans="4:5" x14ac:dyDescent="0.25">
      <c r="D70" s="2"/>
      <c r="E70" s="2"/>
    </row>
    <row r="71" spans="4:5" x14ac:dyDescent="0.25">
      <c r="D71" s="2"/>
      <c r="E71" s="2"/>
    </row>
    <row r="72" spans="4:5" x14ac:dyDescent="0.25">
      <c r="D72" s="2"/>
      <c r="E72" s="2"/>
    </row>
    <row r="73" spans="4:5" x14ac:dyDescent="0.25">
      <c r="D73" s="2"/>
      <c r="E73" s="2"/>
    </row>
    <row r="74" spans="4:5" x14ac:dyDescent="0.25">
      <c r="D74" s="2"/>
      <c r="E74" s="2"/>
    </row>
    <row r="75" spans="4:5" x14ac:dyDescent="0.25">
      <c r="D75" s="2"/>
      <c r="E75" s="2"/>
    </row>
    <row r="76" spans="4:5" x14ac:dyDescent="0.25">
      <c r="D76" s="2"/>
      <c r="E76" s="2"/>
    </row>
    <row r="77" spans="4:5" x14ac:dyDescent="0.25">
      <c r="D77" s="2"/>
      <c r="E77" s="2"/>
    </row>
    <row r="78" spans="4:5" x14ac:dyDescent="0.25">
      <c r="D78" s="2"/>
      <c r="E78" s="2"/>
    </row>
    <row r="79" spans="4:5" x14ac:dyDescent="0.25">
      <c r="D79" s="2"/>
      <c r="E79" s="2"/>
    </row>
    <row r="80" spans="4:5" x14ac:dyDescent="0.25">
      <c r="D80" s="2"/>
      <c r="E80" s="2"/>
    </row>
    <row r="81" spans="4:5" x14ac:dyDescent="0.25">
      <c r="D81" s="2"/>
      <c r="E81" s="2"/>
    </row>
    <row r="82" spans="4:5" x14ac:dyDescent="0.25">
      <c r="D82" s="2"/>
      <c r="E82" s="2"/>
    </row>
    <row r="83" spans="4:5" x14ac:dyDescent="0.25">
      <c r="D83" s="2"/>
      <c r="E83" s="2"/>
    </row>
    <row r="84" spans="4:5" x14ac:dyDescent="0.25">
      <c r="D84" s="2"/>
      <c r="E84" s="2"/>
    </row>
    <row r="85" spans="4:5" x14ac:dyDescent="0.25">
      <c r="D85" s="2"/>
      <c r="E85" s="2"/>
    </row>
    <row r="86" spans="4:5" x14ac:dyDescent="0.25">
      <c r="D86" s="2"/>
      <c r="E86" s="2"/>
    </row>
    <row r="87" spans="4:5" x14ac:dyDescent="0.25">
      <c r="D87" s="2"/>
      <c r="E87" s="2"/>
    </row>
    <row r="88" spans="4:5" x14ac:dyDescent="0.25">
      <c r="D88" s="2"/>
      <c r="E88" s="2"/>
    </row>
    <row r="89" spans="4:5" x14ac:dyDescent="0.25">
      <c r="D89" s="2"/>
      <c r="E89" s="2"/>
    </row>
    <row r="90" spans="4:5" x14ac:dyDescent="0.25">
      <c r="D90" s="2"/>
      <c r="E90" s="2"/>
    </row>
    <row r="91" spans="4:5" x14ac:dyDescent="0.25">
      <c r="D91" s="2"/>
      <c r="E91" s="2"/>
    </row>
    <row r="92" spans="4:5" x14ac:dyDescent="0.25">
      <c r="D92" s="2"/>
      <c r="E92" s="2"/>
    </row>
    <row r="93" spans="4:5" x14ac:dyDescent="0.25">
      <c r="D93" s="2"/>
      <c r="E93" s="2"/>
    </row>
    <row r="94" spans="4:5" x14ac:dyDescent="0.25">
      <c r="D94" s="2"/>
      <c r="E94" s="2"/>
    </row>
    <row r="95" spans="4:5" x14ac:dyDescent="0.25">
      <c r="D95" s="2"/>
      <c r="E95" s="2"/>
    </row>
    <row r="96" spans="4:5" x14ac:dyDescent="0.25">
      <c r="D96" s="2"/>
      <c r="E96" s="2"/>
    </row>
    <row r="97" spans="4:5" x14ac:dyDescent="0.25">
      <c r="D97" s="2"/>
      <c r="E97" s="2"/>
    </row>
    <row r="98" spans="4:5" x14ac:dyDescent="0.25">
      <c r="D98" s="2"/>
      <c r="E98" s="2"/>
    </row>
    <row r="99" spans="4:5" x14ac:dyDescent="0.25">
      <c r="D99" s="2"/>
      <c r="E99" s="2"/>
    </row>
    <row r="100" spans="4:5" x14ac:dyDescent="0.25">
      <c r="D100" s="2"/>
      <c r="E100" s="2"/>
    </row>
    <row r="101" spans="4:5" x14ac:dyDescent="0.25">
      <c r="D101" s="2"/>
      <c r="E101" s="2"/>
    </row>
    <row r="102" spans="4:5" x14ac:dyDescent="0.25">
      <c r="D102" s="2"/>
      <c r="E102" s="2"/>
    </row>
    <row r="103" spans="4:5" x14ac:dyDescent="0.25">
      <c r="D103" s="2"/>
      <c r="E103" s="2"/>
    </row>
    <row r="104" spans="4:5" x14ac:dyDescent="0.25">
      <c r="D104" s="2"/>
      <c r="E104" s="2"/>
    </row>
    <row r="105" spans="4:5" x14ac:dyDescent="0.25">
      <c r="D105" s="2"/>
      <c r="E105" s="2"/>
    </row>
    <row r="106" spans="4:5" x14ac:dyDescent="0.25">
      <c r="D106" s="2"/>
      <c r="E106" s="2"/>
    </row>
    <row r="107" spans="4:5" x14ac:dyDescent="0.25">
      <c r="D107" s="2"/>
      <c r="E107" s="2"/>
    </row>
    <row r="108" spans="4:5" x14ac:dyDescent="0.25">
      <c r="D108" s="2"/>
      <c r="E108" s="2"/>
    </row>
    <row r="109" spans="4:5" x14ac:dyDescent="0.25">
      <c r="D109" s="2"/>
      <c r="E109" s="2"/>
    </row>
    <row r="110" spans="4:5" x14ac:dyDescent="0.25">
      <c r="D110" s="2"/>
      <c r="E110" s="2"/>
    </row>
    <row r="111" spans="4:5" x14ac:dyDescent="0.25">
      <c r="D111" s="2"/>
      <c r="E111" s="2"/>
    </row>
    <row r="112" spans="4:5" x14ac:dyDescent="0.25">
      <c r="D112" s="2"/>
      <c r="E112" s="2"/>
    </row>
    <row r="113" spans="4:5" x14ac:dyDescent="0.25">
      <c r="D113" s="2"/>
      <c r="E113" s="2"/>
    </row>
    <row r="114" spans="4:5" x14ac:dyDescent="0.25">
      <c r="D114" s="2"/>
      <c r="E114" s="2"/>
    </row>
    <row r="115" spans="4:5" x14ac:dyDescent="0.25">
      <c r="D115" s="2"/>
      <c r="E115" s="2"/>
    </row>
    <row r="116" spans="4:5" x14ac:dyDescent="0.25">
      <c r="D116" s="2"/>
      <c r="E116" s="2"/>
    </row>
    <row r="117" spans="4:5" x14ac:dyDescent="0.25">
      <c r="D117" s="2"/>
      <c r="E117" s="2"/>
    </row>
    <row r="118" spans="4:5" x14ac:dyDescent="0.25">
      <c r="D118" s="2"/>
      <c r="E118" s="2"/>
    </row>
    <row r="119" spans="4:5" x14ac:dyDescent="0.25">
      <c r="D119" s="2"/>
      <c r="E119" s="2"/>
    </row>
    <row r="120" spans="4:5" x14ac:dyDescent="0.25">
      <c r="D120" s="2"/>
      <c r="E120" s="2"/>
    </row>
    <row r="121" spans="4:5" x14ac:dyDescent="0.25">
      <c r="D121" s="2"/>
      <c r="E121" s="2"/>
    </row>
    <row r="122" spans="4:5" x14ac:dyDescent="0.25">
      <c r="D122" s="2"/>
      <c r="E122" s="2"/>
    </row>
    <row r="123" spans="4:5" x14ac:dyDescent="0.25">
      <c r="D123" s="2"/>
      <c r="E123" s="2"/>
    </row>
    <row r="124" spans="4:5" x14ac:dyDescent="0.25">
      <c r="D124" s="2"/>
      <c r="E124" s="2"/>
    </row>
    <row r="125" spans="4:5" x14ac:dyDescent="0.25">
      <c r="D125" s="2"/>
      <c r="E125" s="2"/>
    </row>
    <row r="126" spans="4:5" x14ac:dyDescent="0.25">
      <c r="D126" s="2"/>
      <c r="E126" s="2"/>
    </row>
    <row r="127" spans="4:5" x14ac:dyDescent="0.25">
      <c r="D127" s="2"/>
      <c r="E127" s="2"/>
    </row>
    <row r="128" spans="4:5" x14ac:dyDescent="0.25">
      <c r="D128" s="2"/>
      <c r="E128" s="2"/>
    </row>
    <row r="129" spans="4:5" x14ac:dyDescent="0.25">
      <c r="D129" s="2"/>
      <c r="E129" s="2"/>
    </row>
    <row r="130" spans="4:5" x14ac:dyDescent="0.25">
      <c r="D130" s="2"/>
      <c r="E130" s="2"/>
    </row>
    <row r="131" spans="4:5" x14ac:dyDescent="0.25">
      <c r="D131" s="2"/>
      <c r="E131" s="2"/>
    </row>
    <row r="132" spans="4:5" x14ac:dyDescent="0.25">
      <c r="D132" s="2"/>
      <c r="E132" s="2"/>
    </row>
    <row r="133" spans="4:5" x14ac:dyDescent="0.25">
      <c r="D133" s="2"/>
      <c r="E133" s="2"/>
    </row>
    <row r="134" spans="4:5" x14ac:dyDescent="0.25">
      <c r="D134" s="2"/>
      <c r="E134" s="2"/>
    </row>
    <row r="135" spans="4:5" x14ac:dyDescent="0.25">
      <c r="D135" s="2"/>
      <c r="E135" s="2"/>
    </row>
    <row r="136" spans="4:5" x14ac:dyDescent="0.25">
      <c r="D136" s="2"/>
      <c r="E136" s="2"/>
    </row>
    <row r="137" spans="4:5" x14ac:dyDescent="0.25">
      <c r="D137" s="2"/>
      <c r="E137" s="2"/>
    </row>
    <row r="138" spans="4:5" x14ac:dyDescent="0.25">
      <c r="D138" s="2"/>
      <c r="E138" s="2"/>
    </row>
    <row r="139" spans="4:5" x14ac:dyDescent="0.25">
      <c r="D139" s="2"/>
      <c r="E139" s="2"/>
    </row>
    <row r="140" spans="4:5" x14ac:dyDescent="0.25">
      <c r="D140" s="2"/>
      <c r="E140" s="2"/>
    </row>
    <row r="141" spans="4:5" x14ac:dyDescent="0.25">
      <c r="D141" s="2"/>
      <c r="E141" s="2"/>
    </row>
    <row r="142" spans="4:5" x14ac:dyDescent="0.25">
      <c r="D142" s="2"/>
      <c r="E142" s="2"/>
    </row>
    <row r="143" spans="4:5" x14ac:dyDescent="0.25">
      <c r="D143" s="2"/>
      <c r="E143" s="2"/>
    </row>
    <row r="144" spans="4:5" x14ac:dyDescent="0.25">
      <c r="D144" s="2"/>
      <c r="E144" s="2"/>
    </row>
    <row r="145" spans="4:5" x14ac:dyDescent="0.25">
      <c r="D145" s="2"/>
      <c r="E145" s="2"/>
    </row>
    <row r="146" spans="4:5" x14ac:dyDescent="0.25">
      <c r="D146" s="2"/>
      <c r="E146" s="2"/>
    </row>
    <row r="147" spans="4:5" x14ac:dyDescent="0.25">
      <c r="D147" s="2"/>
      <c r="E147" s="2"/>
    </row>
    <row r="148" spans="4:5" x14ac:dyDescent="0.25">
      <c r="D148" s="2"/>
      <c r="E148" s="2"/>
    </row>
    <row r="149" spans="4:5" x14ac:dyDescent="0.25">
      <c r="D149" s="2"/>
      <c r="E149" s="2"/>
    </row>
    <row r="150" spans="4:5" x14ac:dyDescent="0.25">
      <c r="D150" s="2"/>
      <c r="E150" s="2"/>
    </row>
    <row r="151" spans="4:5" x14ac:dyDescent="0.25">
      <c r="D151" s="2"/>
      <c r="E151" s="2"/>
    </row>
    <row r="152" spans="4:5" x14ac:dyDescent="0.25">
      <c r="D152" s="2"/>
      <c r="E152" s="2"/>
    </row>
    <row r="153" spans="4:5" x14ac:dyDescent="0.25">
      <c r="D153" s="2"/>
      <c r="E153" s="2"/>
    </row>
    <row r="154" spans="4:5" x14ac:dyDescent="0.25">
      <c r="D154" s="2"/>
      <c r="E154" s="2"/>
    </row>
    <row r="155" spans="4:5" x14ac:dyDescent="0.25">
      <c r="D155" s="2"/>
      <c r="E155" s="2"/>
    </row>
    <row r="156" spans="4:5" x14ac:dyDescent="0.25">
      <c r="D156" s="2"/>
      <c r="E156" s="2"/>
    </row>
    <row r="157" spans="4:5" x14ac:dyDescent="0.25">
      <c r="D157" s="2"/>
      <c r="E157" s="2"/>
    </row>
    <row r="158" spans="4:5" x14ac:dyDescent="0.25">
      <c r="D158" s="2"/>
      <c r="E158" s="2"/>
    </row>
    <row r="159" spans="4:5" x14ac:dyDescent="0.25">
      <c r="D159" s="2"/>
      <c r="E159" s="2"/>
    </row>
    <row r="160" spans="4:5" x14ac:dyDescent="0.25">
      <c r="D160" s="2"/>
      <c r="E160" s="2"/>
    </row>
    <row r="161" spans="4:5" x14ac:dyDescent="0.25">
      <c r="D161" s="2"/>
      <c r="E161" s="2"/>
    </row>
    <row r="162" spans="4:5" x14ac:dyDescent="0.25">
      <c r="D162" s="2"/>
      <c r="E162" s="2"/>
    </row>
    <row r="163" spans="4:5" x14ac:dyDescent="0.25">
      <c r="D163" s="2"/>
      <c r="E163" s="2"/>
    </row>
  </sheetData>
  <sheetProtection selectLockedCells="1" selectUnlockedCells="1"/>
  <customSheetViews>
    <customSheetView guid="{B57AFC39-7BC2-4CBD-A0A8-87008E0DB765}" scale="80" showPageBreaks="1" hiddenColumns="1" topLeftCell="A39">
      <selection activeCell="D42" sqref="D42:E42"/>
      <pageMargins left="0.7" right="0.7" top="0.75" bottom="0.75" header="0.3" footer="0.3"/>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 guid="{E0F1947B-DBB1-4302-8ABF-0F9B5D68BCD9}" scale="70" hiddenColumns="1" topLeftCell="A7">
      <selection activeCell="D35" sqref="D35:E35"/>
      <pageMargins left="0.7" right="0.7" top="0.75" bottom="0.75" header="0.3" footer="0.3"/>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s>
  <mergeCells count="87">
    <mergeCell ref="B11:C11"/>
    <mergeCell ref="D11:E11"/>
    <mergeCell ref="D12:E12"/>
    <mergeCell ref="D15:E15"/>
    <mergeCell ref="B16:C16"/>
    <mergeCell ref="D16:E16"/>
    <mergeCell ref="D8:E8"/>
    <mergeCell ref="B9:C9"/>
    <mergeCell ref="D9:E9"/>
    <mergeCell ref="B24:C24"/>
    <mergeCell ref="D18:E18"/>
    <mergeCell ref="B18:C18"/>
    <mergeCell ref="B19:C19"/>
    <mergeCell ref="D19:E19"/>
    <mergeCell ref="B20:C20"/>
    <mergeCell ref="D20:E20"/>
    <mergeCell ref="B22:C22"/>
    <mergeCell ref="D21:E21"/>
    <mergeCell ref="D22:E22"/>
    <mergeCell ref="B21:C21"/>
    <mergeCell ref="B17:C17"/>
    <mergeCell ref="D17:E17"/>
    <mergeCell ref="A4:A12"/>
    <mergeCell ref="A1:F1"/>
    <mergeCell ref="B7:C7"/>
    <mergeCell ref="B10:C10"/>
    <mergeCell ref="D5:E5"/>
    <mergeCell ref="D7:E7"/>
    <mergeCell ref="D10:E10"/>
    <mergeCell ref="A2:F2"/>
    <mergeCell ref="B3:C3"/>
    <mergeCell ref="D3:E3"/>
    <mergeCell ref="B4:C4"/>
    <mergeCell ref="D4:E4"/>
    <mergeCell ref="B6:C6"/>
    <mergeCell ref="B5:C5"/>
    <mergeCell ref="D6:E6"/>
    <mergeCell ref="B8:C8"/>
    <mergeCell ref="A37:A40"/>
    <mergeCell ref="A13:A28"/>
    <mergeCell ref="B13:C13"/>
    <mergeCell ref="D13:E13"/>
    <mergeCell ref="B14:C14"/>
    <mergeCell ref="D14:E14"/>
    <mergeCell ref="B23:C23"/>
    <mergeCell ref="D23:E23"/>
    <mergeCell ref="B27:C27"/>
    <mergeCell ref="D27:E27"/>
    <mergeCell ref="B15:C15"/>
    <mergeCell ref="D24:E24"/>
    <mergeCell ref="D31:E31"/>
    <mergeCell ref="D36:E36"/>
    <mergeCell ref="B28:C28"/>
    <mergeCell ref="D26:E26"/>
    <mergeCell ref="D25:E25"/>
    <mergeCell ref="B26:C26"/>
    <mergeCell ref="B25:C25"/>
    <mergeCell ref="A29:A36"/>
    <mergeCell ref="B29:C29"/>
    <mergeCell ref="D33:E33"/>
    <mergeCell ref="D28:E28"/>
    <mergeCell ref="B35:C35"/>
    <mergeCell ref="D29:E29"/>
    <mergeCell ref="B30:C30"/>
    <mergeCell ref="D30:E30"/>
    <mergeCell ref="B31:C31"/>
    <mergeCell ref="B36:C36"/>
    <mergeCell ref="D35:E35"/>
    <mergeCell ref="B32:C32"/>
    <mergeCell ref="D32:E32"/>
    <mergeCell ref="B34:C34"/>
    <mergeCell ref="B33:C33"/>
    <mergeCell ref="D34:E34"/>
    <mergeCell ref="F37:F40"/>
    <mergeCell ref="B37:C37"/>
    <mergeCell ref="D37:E37"/>
    <mergeCell ref="B40:C40"/>
    <mergeCell ref="D40:E40"/>
    <mergeCell ref="B38:C38"/>
    <mergeCell ref="D38:E38"/>
    <mergeCell ref="B39:C39"/>
    <mergeCell ref="D39:E39"/>
    <mergeCell ref="B42:D42"/>
    <mergeCell ref="B43:D43"/>
    <mergeCell ref="B44:D44"/>
    <mergeCell ref="B45:D45"/>
    <mergeCell ref="A41:D41"/>
  </mergeCells>
  <dataValidations count="8">
    <dataValidation type="list" operator="equal" showInputMessage="1" prompt=" Cliccare sulla cella contenente la risposta appropriata" sqref="D29:E29" xr:uid="{00000000-0002-0000-0100-000000000000}">
      <formula1>"Sì, No"</formula1>
    </dataValidation>
    <dataValidation type="list" allowBlank="1" showInputMessage="1" showErrorMessage="1" sqref="D34:E35 D37:D40 E37 E40" xr:uid="{00000000-0002-0000-0100-000001000000}">
      <formula1>"Sì, No"</formula1>
    </dataValidation>
    <dataValidation operator="equal" sqref="D26:E26" xr:uid="{00000000-0002-0000-0100-000002000000}"/>
    <dataValidation type="list" operator="equal" sqref="D23:E24 D21:E21" xr:uid="{00000000-0002-0000-0100-000003000000}">
      <formula1>"Sì, No"</formula1>
    </dataValidation>
    <dataValidation type="list" operator="equal" allowBlank="1" showInputMessage="1" prompt=" Cliccare sulla cella contenente la risposta appropriata" sqref="D25:E25" xr:uid="{00000000-0002-0000-0100-000004000000}">
      <formula1>"Microimpresa. PMI, Catena nazionale, Catena internazionale "</formula1>
    </dataValidation>
    <dataValidation type="list" allowBlank="1" showInputMessage="1" showErrorMessage="1" sqref="D36:E36" xr:uid="{00000000-0002-0000-0100-000005000000}">
      <formula1>"Sì (fornire prova di status quale certificazione EN ISO o registrazione EMAS), No"</formula1>
    </dataValidation>
    <dataValidation type="list" allowBlank="1" showInputMessage="1" showErrorMessage="1" sqref="D31:E33" xr:uid="{00000000-0002-0000-0100-000006000000}">
      <formula1>"Sì (fornire prova di status), No"</formula1>
    </dataValidation>
    <dataValidation type="list" allowBlank="1" showInputMessage="1" showErrorMessage="1" sqref="D12:E12" xr:uid="{00000000-0002-0000-0100-000007000000}">
      <formula1>"No, Sì, i servizi di pulizia di ambienti interni sono erogati da una suddivisione, una filiale o un dipartimento dell’operatore chiaramente distinto da esso e con una contabilità separata."</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1"/>
  <headerFooter alignWithMargins="0">
    <oddHeader>&amp;C&amp;"Tahoma,Predeterminado"&amp;32ONLY ADVISORY</oddHeader>
    <oddFooter>&amp;CPagina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0" r:id="rId4" name="ListBox">
              <controlPr defaultSize="0" autoFill="0" autoLine="0" autoPict="0">
                <anchor moveWithCells="1" sizeWithCells="1">
                  <from>
                    <xdr:col>0</xdr:col>
                    <xdr:colOff>571500</xdr:colOff>
                    <xdr:row>0</xdr:row>
                    <xdr:rowOff>0</xdr:rowOff>
                  </from>
                  <to>
                    <xdr:col>0</xdr:col>
                    <xdr:colOff>660400</xdr:colOff>
                    <xdr:row>0</xdr:row>
                    <xdr:rowOff>0</xdr:rowOff>
                  </to>
                </anchor>
              </controlPr>
            </control>
          </mc:Choice>
        </mc:AlternateContent>
        <mc:AlternateContent xmlns:mc="http://schemas.openxmlformats.org/markup-compatibility/2006">
          <mc:Choice Requires="x14">
            <control shapeId="7173" r:id="rId5" name="CheckBox2">
              <controlPr defaultSize="0" autoFill="0" autoLine="0" autoPict="0">
                <anchor moveWithCells="1" sizeWithCells="1">
                  <from>
                    <xdr:col>0</xdr:col>
                    <xdr:colOff>12700</xdr:colOff>
                    <xdr:row>0</xdr:row>
                    <xdr:rowOff>0</xdr:rowOff>
                  </from>
                  <to>
                    <xdr:col>0</xdr:col>
                    <xdr:colOff>31750</xdr:colOff>
                    <xdr:row>0</xdr:row>
                    <xdr:rowOff>0</xdr:rowOff>
                  </to>
                </anchor>
              </controlPr>
            </control>
          </mc:Choice>
        </mc:AlternateContent>
        <mc:AlternateContent xmlns:mc="http://schemas.openxmlformats.org/markup-compatibility/2006">
          <mc:Choice Requires="x14">
            <control shapeId="7174" r:id="rId6" name="CheckBox3">
              <controlPr defaultSize="0" autoFill="0" autoLine="0" autoPict="0">
                <anchor moveWithCells="1" sizeWithCells="1">
                  <from>
                    <xdr:col>0</xdr:col>
                    <xdr:colOff>12700</xdr:colOff>
                    <xdr:row>0</xdr:row>
                    <xdr:rowOff>0</xdr:rowOff>
                  </from>
                  <to>
                    <xdr:col>0</xdr:col>
                    <xdr:colOff>31750</xdr:colOff>
                    <xdr:row>0</xdr:row>
                    <xdr:rowOff>0</xdr:rowOff>
                  </to>
                </anchor>
              </controlPr>
            </control>
          </mc:Choice>
        </mc:AlternateContent>
        <mc:AlternateContent xmlns:mc="http://schemas.openxmlformats.org/markup-compatibility/2006">
          <mc:Choice Requires="x14">
            <control shapeId="7175" r:id="rId7" name="CheckBox4">
              <controlPr defaultSize="0" autoFill="0" autoLine="0" autoPict="0">
                <anchor moveWithCells="1" sizeWithCells="1">
                  <from>
                    <xdr:col>0</xdr:col>
                    <xdr:colOff>31750</xdr:colOff>
                    <xdr:row>0</xdr:row>
                    <xdr:rowOff>0</xdr:rowOff>
                  </from>
                  <to>
                    <xdr:col>0</xdr:col>
                    <xdr:colOff>69850</xdr:colOff>
                    <xdr:row>0</xdr:row>
                    <xdr:rowOff>0</xdr:rowOff>
                  </to>
                </anchor>
              </controlPr>
            </control>
          </mc:Choice>
        </mc:AlternateContent>
        <mc:AlternateContent xmlns:mc="http://schemas.openxmlformats.org/markup-compatibility/2006">
          <mc:Choice Requires="x14">
            <control shapeId="7176" r:id="rId8" name="CheckBox6">
              <controlPr defaultSize="0" autoFill="0" autoLine="0" autoPict="0">
                <anchor moveWithCells="1" sizeWithCells="1">
                  <from>
                    <xdr:col>0</xdr:col>
                    <xdr:colOff>31750</xdr:colOff>
                    <xdr:row>0</xdr:row>
                    <xdr:rowOff>0</xdr:rowOff>
                  </from>
                  <to>
                    <xdr:col>0</xdr:col>
                    <xdr:colOff>114300</xdr:colOff>
                    <xdr:row>0</xdr:row>
                    <xdr:rowOff>0</xdr:rowOff>
                  </to>
                </anchor>
              </controlPr>
            </control>
          </mc:Choice>
        </mc:AlternateContent>
        <mc:AlternateContent xmlns:mc="http://schemas.openxmlformats.org/markup-compatibility/2006">
          <mc:Choice Requires="x14">
            <control shapeId="7177" r:id="rId9" name="CheckBox8">
              <controlPr defaultSize="0" autoFill="0" autoLine="0" autoPict="0">
                <anchor moveWithCells="1" sizeWithCells="1">
                  <from>
                    <xdr:col>0</xdr:col>
                    <xdr:colOff>12700</xdr:colOff>
                    <xdr:row>0</xdr:row>
                    <xdr:rowOff>0</xdr:rowOff>
                  </from>
                  <to>
                    <xdr:col>0</xdr:col>
                    <xdr:colOff>107950</xdr:colOff>
                    <xdr:row>0</xdr:row>
                    <xdr:rowOff>0</xdr:rowOff>
                  </to>
                </anchor>
              </controlPr>
            </control>
          </mc:Choice>
        </mc:AlternateContent>
        <mc:AlternateContent xmlns:mc="http://schemas.openxmlformats.org/markup-compatibility/2006">
          <mc:Choice Requires="x14">
            <control shapeId="7178" r:id="rId10" name="CheckBox9">
              <controlPr defaultSize="0" autoFill="0" autoLine="0" autoPict="0">
                <anchor moveWithCells="1" sizeWithCells="1">
                  <from>
                    <xdr:col>0</xdr:col>
                    <xdr:colOff>31750</xdr:colOff>
                    <xdr:row>0</xdr:row>
                    <xdr:rowOff>0</xdr:rowOff>
                  </from>
                  <to>
                    <xdr:col>0</xdr:col>
                    <xdr:colOff>114300</xdr:colOff>
                    <xdr:row>0</xdr:row>
                    <xdr:rowOff>0</xdr:rowOff>
                  </to>
                </anchor>
              </controlPr>
            </control>
          </mc:Choice>
        </mc:AlternateContent>
        <mc:AlternateContent xmlns:mc="http://schemas.openxmlformats.org/markup-compatibility/2006">
          <mc:Choice Requires="x14">
            <control shapeId="7179" r:id="rId11" name="CheckBox10">
              <controlPr defaultSize="0" autoFill="0" autoLine="0" autoPict="0">
                <anchor moveWithCells="1" sizeWithCells="1">
                  <from>
                    <xdr:col>0</xdr:col>
                    <xdr:colOff>31750</xdr:colOff>
                    <xdr:row>0</xdr:row>
                    <xdr:rowOff>0</xdr:rowOff>
                  </from>
                  <to>
                    <xdr:col>0</xdr:col>
                    <xdr:colOff>114300</xdr:colOff>
                    <xdr:row>0</xdr:row>
                    <xdr:rowOff>0</xdr:rowOff>
                  </to>
                </anchor>
              </controlPr>
            </control>
          </mc:Choice>
        </mc:AlternateContent>
        <mc:AlternateContent xmlns:mc="http://schemas.openxmlformats.org/markup-compatibility/2006">
          <mc:Choice Requires="x14">
            <control shapeId="7180" r:id="rId12" name="CheckBox11">
              <controlPr defaultSize="0" autoFill="0" autoLine="0" autoPict="0">
                <anchor moveWithCells="1" sizeWithCells="1">
                  <from>
                    <xdr:col>0</xdr:col>
                    <xdr:colOff>31750</xdr:colOff>
                    <xdr:row>0</xdr:row>
                    <xdr:rowOff>0</xdr:rowOff>
                  </from>
                  <to>
                    <xdr:col>0</xdr:col>
                    <xdr:colOff>114300</xdr:colOff>
                    <xdr:row>0</xdr:row>
                    <xdr:rowOff>0</xdr:rowOff>
                  </to>
                </anchor>
              </controlPr>
            </control>
          </mc:Choice>
        </mc:AlternateContent>
        <mc:AlternateContent xmlns:mc="http://schemas.openxmlformats.org/markup-compatibility/2006">
          <mc:Choice Requires="x14">
            <control shapeId="7181" r:id="rId13" name="CheckBox12">
              <controlPr defaultSize="0" autoFill="0" autoLine="0" autoPict="0">
                <anchor moveWithCells="1" sizeWithCells="1">
                  <from>
                    <xdr:col>0</xdr:col>
                    <xdr:colOff>31750</xdr:colOff>
                    <xdr:row>0</xdr:row>
                    <xdr:rowOff>0</xdr:rowOff>
                  </from>
                  <to>
                    <xdr:col>0</xdr:col>
                    <xdr:colOff>114300</xdr:colOff>
                    <xdr:row>0</xdr:row>
                    <xdr:rowOff>0</xdr:rowOff>
                  </to>
                </anchor>
              </controlPr>
            </control>
          </mc:Choice>
        </mc:AlternateContent>
        <mc:AlternateContent xmlns:mc="http://schemas.openxmlformats.org/markup-compatibility/2006">
          <mc:Choice Requires="x14">
            <control shapeId="7188" r:id="rId14" name="CheckBox20">
              <controlPr defaultSize="0" autoFill="0" autoLine="0" autoPict="0">
                <anchor moveWithCells="1" sizeWithCells="1">
                  <from>
                    <xdr:col>0</xdr:col>
                    <xdr:colOff>222250</xdr:colOff>
                    <xdr:row>0</xdr:row>
                    <xdr:rowOff>0</xdr:rowOff>
                  </from>
                  <to>
                    <xdr:col>0</xdr:col>
                    <xdr:colOff>342900</xdr:colOff>
                    <xdr:row>0</xdr:row>
                    <xdr:rowOff>0</xdr:rowOff>
                  </to>
                </anchor>
              </controlPr>
            </control>
          </mc:Choice>
        </mc:AlternateContent>
        <mc:AlternateContent xmlns:mc="http://schemas.openxmlformats.org/markup-compatibility/2006">
          <mc:Choice Requires="x14">
            <control shapeId="7195" r:id="rId15" name="CheckBox5">
              <controlPr defaultSize="0" autoFill="0" autoLine="0" autoPict="0">
                <anchor moveWithCells="1" sizeWithCells="1">
                  <from>
                    <xdr:col>0</xdr:col>
                    <xdr:colOff>38100</xdr:colOff>
                    <xdr:row>0</xdr:row>
                    <xdr:rowOff>0</xdr:rowOff>
                  </from>
                  <to>
                    <xdr:col>0</xdr:col>
                    <xdr:colOff>107950</xdr:colOff>
                    <xdr:row>0</xdr:row>
                    <xdr:rowOff>0</xdr:rowOff>
                  </to>
                </anchor>
              </controlPr>
            </control>
          </mc:Choice>
        </mc:AlternateContent>
        <mc:AlternateContent xmlns:mc="http://schemas.openxmlformats.org/markup-compatibility/2006">
          <mc:Choice Requires="x14">
            <control shapeId="7228" r:id="rId16" name="CheckBox26">
              <controlPr defaultSize="0" autoFill="0" autoLine="0" autoPict="0">
                <anchor moveWithCells="1" sizeWithCells="1">
                  <from>
                    <xdr:col>3</xdr:col>
                    <xdr:colOff>50800</xdr:colOff>
                    <xdr:row>21</xdr:row>
                    <xdr:rowOff>0</xdr:rowOff>
                  </from>
                  <to>
                    <xdr:col>3</xdr:col>
                    <xdr:colOff>457200</xdr:colOff>
                    <xdr:row>21</xdr:row>
                    <xdr:rowOff>298450</xdr:rowOff>
                  </to>
                </anchor>
              </controlPr>
            </control>
          </mc:Choice>
        </mc:AlternateContent>
        <mc:AlternateContent xmlns:mc="http://schemas.openxmlformats.org/markup-compatibility/2006">
          <mc:Choice Requires="x14">
            <control shapeId="7229" r:id="rId17" name="Check Box 61">
              <controlPr defaultSize="0" autoFill="0" autoLine="0" autoPict="0">
                <anchor moveWithCells="1" sizeWithCells="1">
                  <from>
                    <xdr:col>3</xdr:col>
                    <xdr:colOff>50800</xdr:colOff>
                    <xdr:row>21</xdr:row>
                    <xdr:rowOff>241300</xdr:rowOff>
                  </from>
                  <to>
                    <xdr:col>3</xdr:col>
                    <xdr:colOff>457200</xdr:colOff>
                    <xdr:row>21</xdr:row>
                    <xdr:rowOff>533400</xdr:rowOff>
                  </to>
                </anchor>
              </controlPr>
            </control>
          </mc:Choice>
        </mc:AlternateContent>
        <mc:AlternateContent xmlns:mc="http://schemas.openxmlformats.org/markup-compatibility/2006">
          <mc:Choice Requires="x14">
            <control shapeId="7230" r:id="rId18" name="Check Box 62">
              <controlPr defaultSize="0" autoFill="0" autoLine="0" autoPict="0">
                <anchor moveWithCells="1" sizeWithCells="1">
                  <from>
                    <xdr:col>3</xdr:col>
                    <xdr:colOff>50800</xdr:colOff>
                    <xdr:row>21</xdr:row>
                    <xdr:rowOff>495300</xdr:rowOff>
                  </from>
                  <to>
                    <xdr:col>3</xdr:col>
                    <xdr:colOff>457200</xdr:colOff>
                    <xdr:row>21</xdr:row>
                    <xdr:rowOff>793750</xdr:rowOff>
                  </to>
                </anchor>
              </controlPr>
            </control>
          </mc:Choice>
        </mc:AlternateContent>
        <mc:AlternateContent xmlns:mc="http://schemas.openxmlformats.org/markup-compatibility/2006">
          <mc:Choice Requires="x14">
            <control shapeId="7231" r:id="rId19" name="Check Box 63">
              <controlPr defaultSize="0" autoFill="0" autoLine="0" autoPict="0">
                <anchor moveWithCells="1" sizeWithCells="1">
                  <from>
                    <xdr:col>3</xdr:col>
                    <xdr:colOff>50800</xdr:colOff>
                    <xdr:row>21</xdr:row>
                    <xdr:rowOff>762000</xdr:rowOff>
                  </from>
                  <to>
                    <xdr:col>3</xdr:col>
                    <xdr:colOff>457200</xdr:colOff>
                    <xdr:row>21</xdr:row>
                    <xdr:rowOff>1060450</xdr:rowOff>
                  </to>
                </anchor>
              </controlPr>
            </control>
          </mc:Choice>
        </mc:AlternateContent>
        <mc:AlternateContent xmlns:mc="http://schemas.openxmlformats.org/markup-compatibility/2006">
          <mc:Choice Requires="x14">
            <control shapeId="7232" r:id="rId20" name="Check Box 64">
              <controlPr defaultSize="0" autoFill="0" autoLine="0" autoPict="0">
                <anchor moveWithCells="1" sizeWithCells="1">
                  <from>
                    <xdr:col>3</xdr:col>
                    <xdr:colOff>69850</xdr:colOff>
                    <xdr:row>21</xdr:row>
                    <xdr:rowOff>1060450</xdr:rowOff>
                  </from>
                  <to>
                    <xdr:col>3</xdr:col>
                    <xdr:colOff>469900</xdr:colOff>
                    <xdr:row>21</xdr:row>
                    <xdr:rowOff>1289050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Y131"/>
  <sheetViews>
    <sheetView workbookViewId="0">
      <selection activeCell="D4" sqref="D4:D25"/>
    </sheetView>
  </sheetViews>
  <sheetFormatPr defaultColWidth="11.453125" defaultRowHeight="29.5" x14ac:dyDescent="0.25"/>
  <cols>
    <col min="1" max="1" width="26.26953125" style="10" customWidth="1"/>
    <col min="2" max="2" width="13.453125" style="10" customWidth="1"/>
    <col min="3" max="3" width="47.453125" style="21" customWidth="1"/>
    <col min="4" max="4" width="45.7265625" style="5" customWidth="1"/>
    <col min="5" max="5" width="39.81640625" style="5" customWidth="1"/>
    <col min="6" max="6" width="59.453125" style="5" customWidth="1"/>
    <col min="7" max="7" width="18.7265625" style="5" customWidth="1"/>
    <col min="8" max="8" width="21.1796875" style="5" customWidth="1"/>
    <col min="9" max="9" width="8" style="51" customWidth="1"/>
    <col min="10" max="10" width="4.26953125" style="51" customWidth="1"/>
    <col min="11" max="11" width="6.81640625" style="51" customWidth="1"/>
    <col min="12" max="12" width="4.81640625" style="51" customWidth="1"/>
    <col min="13" max="13" width="5.7265625" style="51" customWidth="1"/>
    <col min="14" max="14" width="2.81640625" style="51" customWidth="1"/>
    <col min="15" max="15" width="5.81640625" style="51" customWidth="1"/>
    <col min="16" max="16" width="1.81640625" style="51" customWidth="1"/>
    <col min="17" max="17" width="3.7265625" style="51" customWidth="1"/>
    <col min="18" max="18" width="5.7265625" style="51" customWidth="1"/>
    <col min="19" max="19" width="3.453125" style="51" customWidth="1"/>
    <col min="20" max="20" width="3.1796875" style="51" customWidth="1"/>
    <col min="21" max="21" width="3.7265625" style="51" customWidth="1"/>
    <col min="22" max="22" width="1.81640625" style="51" customWidth="1"/>
    <col min="23" max="23" width="3.453125" style="51" customWidth="1"/>
    <col min="24" max="24" width="7" style="51" customWidth="1"/>
    <col min="25" max="25" width="11.453125" style="51" hidden="1" customWidth="1"/>
    <col min="26" max="16384" width="11.453125" style="51"/>
  </cols>
  <sheetData>
    <row r="1" spans="1:25" s="6" customFormat="1" ht="21.75" customHeight="1" x14ac:dyDescent="0.25">
      <c r="A1" s="236" t="s">
        <v>171</v>
      </c>
      <c r="B1" s="237"/>
      <c r="C1" s="237"/>
      <c r="D1" s="237"/>
      <c r="E1" s="237"/>
      <c r="F1" s="237"/>
      <c r="G1" s="238"/>
      <c r="Y1" s="25"/>
    </row>
    <row r="2" spans="1:25" s="6" customFormat="1" ht="21.75" customHeight="1" x14ac:dyDescent="0.25">
      <c r="A2" s="239" t="s">
        <v>22</v>
      </c>
      <c r="B2" s="240"/>
      <c r="C2" s="240"/>
      <c r="D2" s="240"/>
      <c r="E2" s="240"/>
      <c r="F2" s="240"/>
      <c r="G2" s="241"/>
      <c r="Y2" s="25"/>
    </row>
    <row r="3" spans="1:25" s="6" customFormat="1" ht="38.5" customHeight="1" thickBot="1" x14ac:dyDescent="0.3">
      <c r="A3" s="242" t="s">
        <v>99</v>
      </c>
      <c r="B3" s="243"/>
      <c r="C3" s="124" t="s">
        <v>2</v>
      </c>
      <c r="D3" s="24" t="s">
        <v>19</v>
      </c>
      <c r="E3" s="24" t="s">
        <v>30</v>
      </c>
      <c r="F3" s="125" t="s">
        <v>14</v>
      </c>
      <c r="G3" s="127" t="s">
        <v>15</v>
      </c>
      <c r="Y3" s="25" t="s">
        <v>16</v>
      </c>
    </row>
    <row r="4" spans="1:25" ht="180.75" customHeight="1" thickTop="1" x14ac:dyDescent="0.25">
      <c r="A4" s="244" t="s">
        <v>50</v>
      </c>
      <c r="B4" s="136" t="s">
        <v>58</v>
      </c>
      <c r="C4" s="73" t="s">
        <v>127</v>
      </c>
      <c r="D4" s="74"/>
      <c r="E4" s="72"/>
      <c r="F4" s="53" t="s">
        <v>176</v>
      </c>
      <c r="G4" s="128" t="str">
        <f>IF(D4="Yes, I attach the proof","Yes","No")</f>
        <v>No</v>
      </c>
    </row>
    <row r="5" spans="1:25" ht="87.5" x14ac:dyDescent="0.25">
      <c r="A5" s="245"/>
      <c r="B5" s="246" t="s">
        <v>59</v>
      </c>
      <c r="C5" s="52" t="s">
        <v>173</v>
      </c>
      <c r="D5" s="213"/>
      <c r="E5" s="215"/>
      <c r="F5" s="137"/>
      <c r="G5" s="234" t="str">
        <f>IF(D5="Yes","Yes",IF(D5="I don't use other cleaning products that have not been awarded the EU Ecolabel for hard surface cleaning products or another EN ISO 14024 type I ecolabel","Yes","No"))</f>
        <v>No</v>
      </c>
    </row>
    <row r="6" spans="1:25" ht="58" customHeight="1" x14ac:dyDescent="0.25">
      <c r="A6" s="245"/>
      <c r="B6" s="247"/>
      <c r="C6" s="61" t="s">
        <v>60</v>
      </c>
      <c r="D6" s="214"/>
      <c r="E6" s="216"/>
      <c r="F6" s="138" t="s">
        <v>147</v>
      </c>
      <c r="G6" s="235"/>
    </row>
    <row r="7" spans="1:25" ht="50" x14ac:dyDescent="0.25">
      <c r="A7" s="245"/>
      <c r="B7" s="247"/>
      <c r="C7" s="61" t="s">
        <v>61</v>
      </c>
      <c r="D7" s="76"/>
      <c r="E7" s="40"/>
      <c r="F7" s="138" t="s">
        <v>148</v>
      </c>
      <c r="G7" s="129" t="str">
        <f>IF(D7="Yes","Yes",IF(D5="I don't use other cleaning products that have not been awarded the EU Ecolabel for hard surface cleaning products or another EN ISO 14024 type I ecolabel","Yes",IF(D7="Not applicable","Yes","No")))</f>
        <v>No</v>
      </c>
    </row>
    <row r="8" spans="1:25" ht="125" x14ac:dyDescent="0.25">
      <c r="A8" s="245"/>
      <c r="B8" s="247"/>
      <c r="C8" s="61" t="s">
        <v>136</v>
      </c>
      <c r="D8" s="76"/>
      <c r="E8" s="40"/>
      <c r="F8" s="137" t="s">
        <v>149</v>
      </c>
      <c r="G8" s="129" t="str">
        <f>IF(D8="Yes","Yes",IF(D5="I don't use other cleaning products that have not been awarded the EU Ecolabel for hard surface cleaning products or another EN ISO 14024 type I ecolabel","Yes",IF(D8="Not applicable","Yes","No")))</f>
        <v>No</v>
      </c>
    </row>
    <row r="9" spans="1:25" ht="37.5" customHeight="1" x14ac:dyDescent="0.25">
      <c r="A9" s="245"/>
      <c r="B9" s="247"/>
      <c r="C9" s="61" t="s">
        <v>126</v>
      </c>
      <c r="D9" s="76"/>
      <c r="E9" s="40"/>
      <c r="F9" s="141"/>
      <c r="G9" s="129" t="str">
        <f>IF(D9="Yes","Yes",IF(D9="Not applicable","Yes","No"))</f>
        <v>No</v>
      </c>
    </row>
    <row r="10" spans="1:25" ht="87.5" x14ac:dyDescent="0.25">
      <c r="A10" s="248" t="s">
        <v>51</v>
      </c>
      <c r="B10" s="249"/>
      <c r="C10" s="52" t="s">
        <v>73</v>
      </c>
      <c r="D10" s="76"/>
      <c r="E10" s="40"/>
      <c r="F10" s="255" t="s">
        <v>178</v>
      </c>
      <c r="G10" s="130" t="str">
        <f t="shared" ref="G10:G17" si="0">IF(D10="Yes","Yes","No ")</f>
        <v xml:space="preserve">No </v>
      </c>
    </row>
    <row r="11" spans="1:25" ht="37.5" x14ac:dyDescent="0.25">
      <c r="A11" s="248"/>
      <c r="B11" s="249"/>
      <c r="C11" s="52" t="s">
        <v>74</v>
      </c>
      <c r="D11" s="76"/>
      <c r="E11" s="40"/>
      <c r="F11" s="256"/>
      <c r="G11" s="130" t="str">
        <f t="shared" si="0"/>
        <v xml:space="preserve">No </v>
      </c>
    </row>
    <row r="12" spans="1:25" ht="67.5" x14ac:dyDescent="0.25">
      <c r="A12" s="248" t="s">
        <v>52</v>
      </c>
      <c r="B12" s="250"/>
      <c r="C12" s="62" t="s">
        <v>124</v>
      </c>
      <c r="D12" s="76"/>
      <c r="E12" s="43"/>
      <c r="F12" s="139" t="s">
        <v>177</v>
      </c>
      <c r="G12" s="130" t="str">
        <f>IF(D12="Yes","Yes",IF(D12="Not applicable","Yes","No"))</f>
        <v>No</v>
      </c>
    </row>
    <row r="13" spans="1:25" ht="64.5" customHeight="1" x14ac:dyDescent="0.25">
      <c r="A13" s="222" t="s">
        <v>53</v>
      </c>
      <c r="B13" s="223"/>
      <c r="C13" s="52" t="s">
        <v>134</v>
      </c>
      <c r="D13" s="76"/>
      <c r="E13" s="40"/>
      <c r="F13" s="260" t="s">
        <v>179</v>
      </c>
      <c r="G13" s="129" t="str">
        <f>IF(D13="Yes","Yes","No ")</f>
        <v xml:space="preserve">No </v>
      </c>
    </row>
    <row r="14" spans="1:25" ht="62.5" x14ac:dyDescent="0.25">
      <c r="A14" s="251"/>
      <c r="B14" s="252"/>
      <c r="C14" s="52" t="s">
        <v>135</v>
      </c>
      <c r="D14" s="75"/>
      <c r="E14" s="40"/>
      <c r="F14" s="256"/>
      <c r="G14" s="130" t="str">
        <f>IF(D14="Yes (I specify the areas)","Yes","No")</f>
        <v>No</v>
      </c>
    </row>
    <row r="15" spans="1:25" ht="46" customHeight="1" x14ac:dyDescent="0.25">
      <c r="A15" s="251"/>
      <c r="B15" s="252"/>
      <c r="C15" s="52" t="s">
        <v>62</v>
      </c>
      <c r="D15" s="75"/>
      <c r="E15" s="40"/>
      <c r="F15" s="256"/>
      <c r="G15" s="130" t="str">
        <f t="shared" si="0"/>
        <v xml:space="preserve">No </v>
      </c>
    </row>
    <row r="16" spans="1:25" ht="36.65" customHeight="1" x14ac:dyDescent="0.25">
      <c r="A16" s="251"/>
      <c r="B16" s="252"/>
      <c r="C16" s="52" t="s">
        <v>63</v>
      </c>
      <c r="D16" s="75"/>
      <c r="E16" s="40"/>
      <c r="F16" s="256"/>
      <c r="G16" s="129" t="str">
        <f>IF(D16="Yes, once per year","Yes",IF(D16="Yes, more often than annual (please especify how often)","Yes","No"))</f>
        <v>No</v>
      </c>
    </row>
    <row r="17" spans="1:25" ht="50" x14ac:dyDescent="0.25">
      <c r="A17" s="251"/>
      <c r="B17" s="252"/>
      <c r="C17" s="52" t="s">
        <v>174</v>
      </c>
      <c r="D17" s="75"/>
      <c r="E17" s="40"/>
      <c r="F17" s="256"/>
      <c r="G17" s="130" t="str">
        <f t="shared" si="0"/>
        <v xml:space="preserve">No </v>
      </c>
    </row>
    <row r="18" spans="1:25" ht="62.5" x14ac:dyDescent="0.25">
      <c r="A18" s="253"/>
      <c r="B18" s="254"/>
      <c r="C18" s="52" t="s">
        <v>64</v>
      </c>
      <c r="D18" s="75"/>
      <c r="E18" s="40"/>
      <c r="F18" s="261"/>
      <c r="G18" s="130" t="str">
        <f>IF(D18="No","Yes",IF(D18="Yes, and the staff have followed training in the previous year","Yes",IF(D18="Yes, and the staff have not followed training in the previous year (I provide retraining)","Yes",IF(D18="Yes, and the staff have not followed training in the previous year (I don't provide retraining)","No","No "))))</f>
        <v xml:space="preserve">No </v>
      </c>
    </row>
    <row r="19" spans="1:25" ht="37.5" x14ac:dyDescent="0.25">
      <c r="A19" s="251" t="s">
        <v>54</v>
      </c>
      <c r="B19" s="252"/>
      <c r="C19" s="52" t="s">
        <v>175</v>
      </c>
      <c r="D19" s="75"/>
      <c r="E19" s="40"/>
      <c r="F19" s="54" t="s">
        <v>137</v>
      </c>
      <c r="G19" s="130" t="str">
        <f>IF(D19="Yes, the company is registered with EMAS and/or certified according to ISO 14001","Yes",IF(D19="yes, the company is part of an organization registered with EMAS and/or certified according to ISO 14001","Yes","No"))</f>
        <v>No</v>
      </c>
    </row>
    <row r="20" spans="1:25" ht="32.15" customHeight="1" x14ac:dyDescent="0.25">
      <c r="A20" s="251"/>
      <c r="B20" s="252"/>
      <c r="C20" s="63" t="s">
        <v>68</v>
      </c>
      <c r="D20" s="213"/>
      <c r="E20" s="215"/>
      <c r="F20" s="257" t="s">
        <v>75</v>
      </c>
      <c r="G20" s="234" t="str">
        <f>IF(G19="Yes","Yes",IF(D20="Yes","Yes","No"))</f>
        <v>No</v>
      </c>
    </row>
    <row r="21" spans="1:25" ht="50" x14ac:dyDescent="0.25">
      <c r="A21" s="251"/>
      <c r="B21" s="252"/>
      <c r="C21" s="61" t="s">
        <v>65</v>
      </c>
      <c r="D21" s="214"/>
      <c r="E21" s="216"/>
      <c r="F21" s="258"/>
      <c r="G21" s="235"/>
    </row>
    <row r="22" spans="1:25" ht="51" customHeight="1" x14ac:dyDescent="0.25">
      <c r="A22" s="251"/>
      <c r="B22" s="252"/>
      <c r="C22" s="64" t="s">
        <v>66</v>
      </c>
      <c r="D22" s="123"/>
      <c r="E22" s="43"/>
      <c r="F22" s="259"/>
      <c r="G22" s="130" t="str">
        <f>IF(G19="Yes","Yes",IF(D22="Yes","Yes","No"))</f>
        <v>No</v>
      </c>
    </row>
    <row r="23" spans="1:25" s="5" customFormat="1" ht="50" x14ac:dyDescent="0.25">
      <c r="A23" s="251"/>
      <c r="B23" s="252"/>
      <c r="C23" s="65" t="s">
        <v>67</v>
      </c>
      <c r="D23" s="123"/>
      <c r="E23" s="43"/>
      <c r="F23" s="66" t="s">
        <v>69</v>
      </c>
      <c r="G23" s="130" t="str">
        <f>IF(G19="Yes","Yes",IF(D23="Yes","Yes","No"))</f>
        <v>No</v>
      </c>
      <c r="I23" s="51"/>
      <c r="J23" s="51"/>
      <c r="K23" s="51"/>
      <c r="L23" s="51"/>
      <c r="M23" s="51"/>
      <c r="N23" s="51"/>
      <c r="O23" s="51"/>
      <c r="P23" s="51"/>
      <c r="Q23" s="51"/>
      <c r="R23" s="51"/>
      <c r="S23" s="51"/>
      <c r="T23" s="51"/>
      <c r="U23" s="51"/>
      <c r="V23" s="51"/>
      <c r="W23" s="51"/>
      <c r="X23" s="51"/>
      <c r="Y23" s="51"/>
    </row>
    <row r="24" spans="1:25" s="5" customFormat="1" ht="87.5" x14ac:dyDescent="0.25">
      <c r="A24" s="222" t="s">
        <v>55</v>
      </c>
      <c r="B24" s="223"/>
      <c r="C24" s="52" t="s">
        <v>70</v>
      </c>
      <c r="D24" s="75"/>
      <c r="E24" s="67"/>
      <c r="F24" s="140" t="s">
        <v>72</v>
      </c>
      <c r="G24" s="130" t="str">
        <f>IF(D24="Yes","Yes","No")</f>
        <v>No</v>
      </c>
      <c r="I24" s="51"/>
      <c r="J24" s="51"/>
      <c r="K24" s="51"/>
      <c r="L24" s="51"/>
      <c r="M24" s="51"/>
      <c r="N24" s="51"/>
      <c r="O24" s="51"/>
      <c r="P24" s="51"/>
      <c r="Q24" s="51"/>
      <c r="R24" s="51"/>
      <c r="S24" s="51"/>
      <c r="T24" s="51"/>
      <c r="U24" s="51"/>
      <c r="V24" s="51"/>
      <c r="W24" s="51"/>
      <c r="X24" s="51"/>
      <c r="Y24" s="51"/>
    </row>
    <row r="25" spans="1:25" ht="55" customHeight="1" thickBot="1" x14ac:dyDescent="0.3">
      <c r="A25" s="220" t="s">
        <v>56</v>
      </c>
      <c r="B25" s="221"/>
      <c r="C25" s="131" t="s">
        <v>57</v>
      </c>
      <c r="D25" s="132"/>
      <c r="E25" s="133"/>
      <c r="F25" s="131" t="s">
        <v>71</v>
      </c>
      <c r="G25" s="134" t="str">
        <f>IF(D25="Yes","Yes","No")</f>
        <v>No</v>
      </c>
    </row>
    <row r="26" spans="1:25" ht="25" thickBot="1" x14ac:dyDescent="0.5">
      <c r="A26" s="219" t="s">
        <v>38</v>
      </c>
      <c r="B26" s="219"/>
      <c r="C26" s="219"/>
      <c r="D26" s="219"/>
      <c r="E26" s="9"/>
      <c r="F26" s="9"/>
      <c r="G26" s="112"/>
    </row>
    <row r="27" spans="1:25" s="5" customFormat="1" ht="50.15" customHeight="1" x14ac:dyDescent="0.25">
      <c r="A27" s="228" t="s">
        <v>34</v>
      </c>
      <c r="B27" s="229"/>
      <c r="C27" s="224"/>
      <c r="D27" s="225"/>
      <c r="E27" s="9"/>
      <c r="F27" s="9"/>
      <c r="G27" s="9"/>
      <c r="I27" s="51"/>
      <c r="J27" s="51"/>
      <c r="K27" s="51"/>
      <c r="L27" s="51"/>
      <c r="M27" s="51"/>
      <c r="N27" s="51"/>
      <c r="O27" s="51"/>
      <c r="P27" s="51"/>
      <c r="Q27" s="51"/>
      <c r="R27" s="51"/>
      <c r="S27" s="51"/>
      <c r="T27" s="51"/>
      <c r="U27" s="51"/>
      <c r="V27" s="51"/>
      <c r="W27" s="51"/>
      <c r="X27" s="51"/>
      <c r="Y27" s="51"/>
    </row>
    <row r="28" spans="1:25" s="5" customFormat="1" ht="50.15" customHeight="1" x14ac:dyDescent="0.25">
      <c r="A28" s="230" t="s">
        <v>35</v>
      </c>
      <c r="B28" s="231"/>
      <c r="C28" s="226"/>
      <c r="D28" s="227"/>
      <c r="E28" s="9"/>
      <c r="F28" s="9"/>
      <c r="G28" s="9"/>
      <c r="I28" s="51"/>
      <c r="J28" s="51"/>
      <c r="K28" s="51"/>
      <c r="L28" s="51"/>
      <c r="M28" s="51"/>
      <c r="N28" s="51"/>
      <c r="O28" s="51"/>
      <c r="P28" s="51"/>
      <c r="Q28" s="51"/>
      <c r="R28" s="51"/>
      <c r="S28" s="51"/>
      <c r="T28" s="51"/>
      <c r="U28" s="51"/>
      <c r="V28" s="51"/>
      <c r="W28" s="51"/>
      <c r="X28" s="51"/>
      <c r="Y28" s="51"/>
    </row>
    <row r="29" spans="1:25" s="5" customFormat="1" ht="50.15" customHeight="1" x14ac:dyDescent="0.25">
      <c r="A29" s="230" t="s">
        <v>36</v>
      </c>
      <c r="B29" s="231"/>
      <c r="C29" s="226"/>
      <c r="D29" s="227"/>
      <c r="E29" s="9"/>
      <c r="F29" s="9"/>
      <c r="G29" s="9"/>
      <c r="I29" s="51"/>
      <c r="J29" s="51"/>
      <c r="K29" s="51"/>
      <c r="L29" s="51"/>
      <c r="M29" s="51"/>
      <c r="N29" s="51"/>
      <c r="O29" s="51"/>
      <c r="P29" s="51"/>
      <c r="Q29" s="51"/>
      <c r="R29" s="51"/>
      <c r="S29" s="51"/>
      <c r="T29" s="51"/>
      <c r="U29" s="51"/>
      <c r="V29" s="51"/>
      <c r="W29" s="51"/>
      <c r="X29" s="51"/>
      <c r="Y29" s="51"/>
    </row>
    <row r="30" spans="1:25" s="5" customFormat="1" ht="50.15" customHeight="1" thickBot="1" x14ac:dyDescent="0.3">
      <c r="A30" s="232" t="s">
        <v>37</v>
      </c>
      <c r="B30" s="233"/>
      <c r="C30" s="217"/>
      <c r="D30" s="218"/>
      <c r="E30" s="9"/>
      <c r="F30" s="9"/>
      <c r="G30" s="9"/>
      <c r="I30" s="51"/>
      <c r="J30" s="51"/>
      <c r="K30" s="51"/>
      <c r="L30" s="51"/>
      <c r="M30" s="51"/>
      <c r="N30" s="51"/>
      <c r="O30" s="51"/>
      <c r="P30" s="51"/>
      <c r="Q30" s="51"/>
      <c r="R30" s="51"/>
      <c r="S30" s="51"/>
      <c r="T30" s="51"/>
      <c r="U30" s="51"/>
      <c r="V30" s="51"/>
      <c r="W30" s="51"/>
      <c r="X30" s="51"/>
      <c r="Y30" s="51"/>
    </row>
    <row r="31" spans="1:25" s="5" customFormat="1" x14ac:dyDescent="0.25">
      <c r="A31" s="8"/>
      <c r="B31" s="8"/>
      <c r="C31" s="21"/>
      <c r="D31" s="9"/>
      <c r="E31" s="9"/>
      <c r="F31" s="9"/>
      <c r="G31" s="9"/>
      <c r="I31" s="51"/>
      <c r="J31" s="51"/>
      <c r="K31" s="51"/>
      <c r="L31" s="51"/>
      <c r="M31" s="51"/>
      <c r="N31" s="51"/>
      <c r="O31" s="51"/>
      <c r="P31" s="51"/>
      <c r="Q31" s="51"/>
      <c r="R31" s="51"/>
      <c r="S31" s="51"/>
      <c r="T31" s="51"/>
      <c r="U31" s="51"/>
      <c r="V31" s="51"/>
      <c r="W31" s="51"/>
      <c r="X31" s="51"/>
      <c r="Y31" s="51"/>
    </row>
    <row r="32" spans="1:25" s="5" customFormat="1" x14ac:dyDescent="0.25">
      <c r="A32" s="8"/>
      <c r="B32" s="8"/>
      <c r="C32" s="21"/>
      <c r="D32" s="9"/>
      <c r="E32" s="9"/>
      <c r="F32" s="9"/>
      <c r="G32" s="9"/>
      <c r="I32" s="51"/>
      <c r="J32" s="51"/>
      <c r="K32" s="51"/>
      <c r="L32" s="51"/>
      <c r="M32" s="51"/>
      <c r="N32" s="51"/>
      <c r="O32" s="51"/>
      <c r="P32" s="51"/>
      <c r="Q32" s="51"/>
      <c r="R32" s="51"/>
      <c r="S32" s="51"/>
      <c r="T32" s="51"/>
      <c r="U32" s="51"/>
      <c r="V32" s="51"/>
      <c r="W32" s="51"/>
      <c r="X32" s="51"/>
      <c r="Y32" s="51"/>
    </row>
    <row r="33" spans="1:25" s="5" customFormat="1" x14ac:dyDescent="0.25">
      <c r="A33" s="8"/>
      <c r="B33" s="8"/>
      <c r="C33" s="21"/>
      <c r="D33" s="9"/>
      <c r="E33" s="9"/>
      <c r="F33" s="9"/>
      <c r="G33" s="9"/>
      <c r="I33" s="51"/>
      <c r="J33" s="51"/>
      <c r="K33" s="51"/>
      <c r="L33" s="51"/>
      <c r="M33" s="51"/>
      <c r="N33" s="51"/>
      <c r="O33" s="51"/>
      <c r="P33" s="51"/>
      <c r="Q33" s="51"/>
      <c r="R33" s="51"/>
      <c r="S33" s="51"/>
      <c r="T33" s="51"/>
      <c r="U33" s="51"/>
      <c r="V33" s="51"/>
      <c r="W33" s="51"/>
      <c r="X33" s="51"/>
      <c r="Y33" s="51"/>
    </row>
    <row r="34" spans="1:25" s="5" customFormat="1" x14ac:dyDescent="0.25">
      <c r="A34" s="8"/>
      <c r="B34" s="8"/>
      <c r="C34" s="21"/>
      <c r="D34" s="9"/>
      <c r="E34" s="9"/>
      <c r="F34" s="9"/>
      <c r="G34" s="9"/>
      <c r="I34" s="51"/>
      <c r="J34" s="51"/>
      <c r="K34" s="51"/>
      <c r="L34" s="51"/>
      <c r="M34" s="51"/>
      <c r="N34" s="51"/>
      <c r="O34" s="51"/>
      <c r="P34" s="51"/>
      <c r="Q34" s="51"/>
      <c r="R34" s="51"/>
      <c r="S34" s="51"/>
      <c r="T34" s="51"/>
      <c r="U34" s="51"/>
      <c r="V34" s="51"/>
      <c r="W34" s="51"/>
      <c r="X34" s="51"/>
      <c r="Y34" s="51"/>
    </row>
    <row r="35" spans="1:25" s="5" customFormat="1" x14ac:dyDescent="0.25">
      <c r="A35" s="8"/>
      <c r="B35" s="8"/>
      <c r="C35" s="21"/>
      <c r="D35" s="9"/>
      <c r="E35" s="9"/>
      <c r="F35" s="9"/>
      <c r="G35" s="9"/>
      <c r="I35" s="51"/>
      <c r="J35" s="51"/>
      <c r="K35" s="51"/>
      <c r="L35" s="51"/>
      <c r="M35" s="51"/>
      <c r="N35" s="51"/>
      <c r="O35" s="51"/>
      <c r="P35" s="51"/>
      <c r="Q35" s="51"/>
      <c r="R35" s="51"/>
      <c r="S35" s="51"/>
      <c r="T35" s="51"/>
      <c r="U35" s="51"/>
      <c r="V35" s="51"/>
      <c r="W35" s="51"/>
      <c r="X35" s="51"/>
      <c r="Y35" s="51"/>
    </row>
    <row r="36" spans="1:25" s="5" customFormat="1" x14ac:dyDescent="0.25">
      <c r="A36" s="8"/>
      <c r="B36" s="8"/>
      <c r="C36" s="21"/>
      <c r="D36" s="9"/>
      <c r="E36" s="9"/>
      <c r="F36" s="9"/>
      <c r="G36" s="9"/>
      <c r="I36" s="51"/>
      <c r="J36" s="51"/>
      <c r="K36" s="51"/>
      <c r="L36" s="51"/>
      <c r="M36" s="51"/>
      <c r="N36" s="51"/>
      <c r="O36" s="51"/>
      <c r="P36" s="51"/>
      <c r="Q36" s="51"/>
      <c r="R36" s="51"/>
      <c r="S36" s="51"/>
      <c r="T36" s="51"/>
      <c r="U36" s="51"/>
      <c r="V36" s="51"/>
      <c r="W36" s="51"/>
      <c r="X36" s="51"/>
      <c r="Y36" s="51"/>
    </row>
    <row r="37" spans="1:25" s="5" customFormat="1" x14ac:dyDescent="0.25">
      <c r="A37" s="8"/>
      <c r="B37" s="8"/>
      <c r="C37" s="21"/>
      <c r="D37" s="9"/>
      <c r="E37" s="9"/>
      <c r="F37" s="9"/>
      <c r="G37" s="9"/>
      <c r="I37" s="51"/>
      <c r="J37" s="51"/>
      <c r="K37" s="51"/>
      <c r="L37" s="51"/>
      <c r="M37" s="51"/>
      <c r="N37" s="51"/>
      <c r="O37" s="51"/>
      <c r="P37" s="51"/>
      <c r="Q37" s="51"/>
      <c r="R37" s="51"/>
      <c r="S37" s="51"/>
      <c r="T37" s="51"/>
      <c r="U37" s="51"/>
      <c r="V37" s="51"/>
      <c r="W37" s="51"/>
      <c r="X37" s="51"/>
      <c r="Y37" s="51"/>
    </row>
    <row r="38" spans="1:25" s="5" customFormat="1" x14ac:dyDescent="0.25">
      <c r="A38" s="8"/>
      <c r="B38" s="8"/>
      <c r="C38" s="21"/>
      <c r="D38" s="9"/>
      <c r="E38" s="9"/>
      <c r="F38" s="9"/>
      <c r="G38" s="9"/>
      <c r="I38" s="51"/>
      <c r="J38" s="51"/>
      <c r="K38" s="51"/>
      <c r="L38" s="51"/>
      <c r="M38" s="51"/>
      <c r="N38" s="51"/>
      <c r="O38" s="51"/>
      <c r="P38" s="51"/>
      <c r="Q38" s="51"/>
      <c r="R38" s="51"/>
      <c r="S38" s="51"/>
      <c r="T38" s="51"/>
      <c r="U38" s="51"/>
      <c r="V38" s="51"/>
      <c r="W38" s="51"/>
      <c r="X38" s="51"/>
      <c r="Y38" s="51"/>
    </row>
    <row r="39" spans="1:25" s="5" customFormat="1" x14ac:dyDescent="0.25">
      <c r="A39" s="8"/>
      <c r="B39" s="8"/>
      <c r="C39" s="21"/>
      <c r="D39" s="9"/>
      <c r="E39" s="9"/>
      <c r="F39" s="9"/>
      <c r="G39" s="9"/>
      <c r="I39" s="51"/>
      <c r="J39" s="51"/>
      <c r="K39" s="51"/>
      <c r="L39" s="51"/>
      <c r="M39" s="51"/>
      <c r="N39" s="51"/>
      <c r="O39" s="51"/>
      <c r="P39" s="51"/>
      <c r="Q39" s="51"/>
      <c r="R39" s="51"/>
      <c r="S39" s="51"/>
      <c r="T39" s="51"/>
      <c r="U39" s="51"/>
      <c r="V39" s="51"/>
      <c r="W39" s="51"/>
      <c r="X39" s="51"/>
      <c r="Y39" s="51"/>
    </row>
    <row r="40" spans="1:25" s="5" customFormat="1" x14ac:dyDescent="0.25">
      <c r="A40" s="8"/>
      <c r="B40" s="8"/>
      <c r="C40" s="21"/>
      <c r="D40" s="9"/>
      <c r="E40" s="9"/>
      <c r="F40" s="9"/>
      <c r="G40" s="9"/>
      <c r="I40" s="51"/>
      <c r="J40" s="51"/>
      <c r="K40" s="51"/>
      <c r="L40" s="51"/>
      <c r="M40" s="51"/>
      <c r="N40" s="51"/>
      <c r="O40" s="51"/>
      <c r="P40" s="51"/>
      <c r="Q40" s="51"/>
      <c r="R40" s="51"/>
      <c r="S40" s="51"/>
      <c r="T40" s="51"/>
      <c r="U40" s="51"/>
      <c r="V40" s="51"/>
      <c r="W40" s="51"/>
      <c r="X40" s="51"/>
      <c r="Y40" s="51"/>
    </row>
    <row r="41" spans="1:25" s="5" customFormat="1" x14ac:dyDescent="0.25">
      <c r="A41" s="8"/>
      <c r="B41" s="8"/>
      <c r="C41" s="21"/>
      <c r="D41" s="9"/>
      <c r="E41" s="9"/>
      <c r="F41" s="9"/>
      <c r="G41" s="9"/>
      <c r="I41" s="51"/>
      <c r="J41" s="51"/>
      <c r="K41" s="51"/>
      <c r="L41" s="51"/>
      <c r="M41" s="51"/>
      <c r="N41" s="51"/>
      <c r="O41" s="51"/>
      <c r="P41" s="51"/>
      <c r="Q41" s="51"/>
      <c r="R41" s="51"/>
      <c r="S41" s="51"/>
      <c r="T41" s="51"/>
      <c r="U41" s="51"/>
      <c r="V41" s="51"/>
      <c r="W41" s="51"/>
      <c r="X41" s="51"/>
      <c r="Y41" s="51"/>
    </row>
    <row r="42" spans="1:25" s="5" customFormat="1" x14ac:dyDescent="0.25">
      <c r="A42" s="8"/>
      <c r="B42" s="8"/>
      <c r="C42" s="21"/>
      <c r="D42" s="9"/>
      <c r="E42" s="9"/>
      <c r="F42" s="9"/>
      <c r="G42" s="9"/>
      <c r="I42" s="51"/>
      <c r="J42" s="51"/>
      <c r="K42" s="51"/>
      <c r="L42" s="51"/>
      <c r="M42" s="51"/>
      <c r="N42" s="51"/>
      <c r="O42" s="51"/>
      <c r="P42" s="51"/>
      <c r="Q42" s="51"/>
      <c r="R42" s="51"/>
      <c r="S42" s="51"/>
      <c r="T42" s="51"/>
      <c r="U42" s="51"/>
      <c r="V42" s="51"/>
      <c r="W42" s="51"/>
      <c r="X42" s="51"/>
      <c r="Y42" s="51"/>
    </row>
    <row r="43" spans="1:25" s="5" customFormat="1" x14ac:dyDescent="0.25">
      <c r="A43" s="8"/>
      <c r="B43" s="8"/>
      <c r="C43" s="21"/>
      <c r="D43" s="9"/>
      <c r="E43" s="9"/>
      <c r="F43" s="9"/>
      <c r="G43" s="9"/>
      <c r="I43" s="51"/>
      <c r="J43" s="51"/>
      <c r="K43" s="51"/>
      <c r="L43" s="51"/>
      <c r="M43" s="51"/>
      <c r="N43" s="51"/>
      <c r="O43" s="51"/>
      <c r="P43" s="51"/>
      <c r="Q43" s="51"/>
      <c r="R43" s="51"/>
      <c r="S43" s="51"/>
      <c r="T43" s="51"/>
      <c r="U43" s="51"/>
      <c r="V43" s="51"/>
      <c r="W43" s="51"/>
      <c r="X43" s="51"/>
      <c r="Y43" s="51"/>
    </row>
    <row r="44" spans="1:25" s="5" customFormat="1" x14ac:dyDescent="0.25">
      <c r="A44" s="8"/>
      <c r="B44" s="8"/>
      <c r="C44" s="21"/>
      <c r="D44" s="9"/>
      <c r="E44" s="9"/>
      <c r="F44" s="9"/>
      <c r="G44" s="9"/>
      <c r="I44" s="51"/>
      <c r="J44" s="51"/>
      <c r="K44" s="51"/>
      <c r="L44" s="51"/>
      <c r="M44" s="51"/>
      <c r="N44" s="51"/>
      <c r="O44" s="51"/>
      <c r="P44" s="51"/>
      <c r="Q44" s="51"/>
      <c r="R44" s="51"/>
      <c r="S44" s="51"/>
      <c r="T44" s="51"/>
      <c r="U44" s="51"/>
      <c r="V44" s="51"/>
      <c r="W44" s="51"/>
      <c r="X44" s="51"/>
      <c r="Y44" s="51"/>
    </row>
    <row r="45" spans="1:25" s="5" customFormat="1" x14ac:dyDescent="0.25">
      <c r="A45" s="8"/>
      <c r="B45" s="8"/>
      <c r="C45" s="21"/>
      <c r="D45" s="9"/>
      <c r="E45" s="9"/>
      <c r="F45" s="9"/>
      <c r="G45" s="9"/>
      <c r="I45" s="51"/>
      <c r="J45" s="51"/>
      <c r="K45" s="51"/>
      <c r="L45" s="51"/>
      <c r="M45" s="51"/>
      <c r="N45" s="51"/>
      <c r="O45" s="51"/>
      <c r="P45" s="51"/>
      <c r="Q45" s="51"/>
      <c r="R45" s="51"/>
      <c r="S45" s="51"/>
      <c r="T45" s="51"/>
      <c r="U45" s="51"/>
      <c r="V45" s="51"/>
      <c r="W45" s="51"/>
      <c r="X45" s="51"/>
      <c r="Y45" s="51"/>
    </row>
    <row r="46" spans="1:25" s="5" customFormat="1" x14ac:dyDescent="0.25">
      <c r="A46" s="8"/>
      <c r="B46" s="8"/>
      <c r="C46" s="21"/>
      <c r="D46" s="9"/>
      <c r="E46" s="9"/>
      <c r="F46" s="9"/>
      <c r="G46" s="9"/>
      <c r="I46" s="51"/>
      <c r="J46" s="51"/>
      <c r="K46" s="51"/>
      <c r="L46" s="51"/>
      <c r="M46" s="51"/>
      <c r="N46" s="51"/>
      <c r="O46" s="51"/>
      <c r="P46" s="51"/>
      <c r="Q46" s="51"/>
      <c r="R46" s="51"/>
      <c r="S46" s="51"/>
      <c r="T46" s="51"/>
      <c r="U46" s="51"/>
      <c r="V46" s="51"/>
      <c r="W46" s="51"/>
      <c r="X46" s="51"/>
      <c r="Y46" s="51"/>
    </row>
    <row r="47" spans="1:25" s="5" customFormat="1" x14ac:dyDescent="0.25">
      <c r="A47" s="8"/>
      <c r="B47" s="8"/>
      <c r="C47" s="21"/>
      <c r="D47" s="9"/>
      <c r="E47" s="9"/>
      <c r="F47" s="9"/>
      <c r="G47" s="9"/>
      <c r="I47" s="51"/>
      <c r="J47" s="51"/>
      <c r="K47" s="51"/>
      <c r="L47" s="51"/>
      <c r="M47" s="51"/>
      <c r="N47" s="51"/>
      <c r="O47" s="51"/>
      <c r="P47" s="51"/>
      <c r="Q47" s="51"/>
      <c r="R47" s="51"/>
      <c r="S47" s="51"/>
      <c r="T47" s="51"/>
      <c r="U47" s="51"/>
      <c r="V47" s="51"/>
      <c r="W47" s="51"/>
      <c r="X47" s="51"/>
      <c r="Y47" s="51"/>
    </row>
    <row r="48" spans="1:25" s="5" customFormat="1" x14ac:dyDescent="0.25">
      <c r="A48" s="8"/>
      <c r="B48" s="8"/>
      <c r="C48" s="21"/>
      <c r="D48" s="9"/>
      <c r="E48" s="9"/>
      <c r="F48" s="9"/>
      <c r="G48" s="9"/>
      <c r="I48" s="51"/>
      <c r="J48" s="51"/>
      <c r="K48" s="51"/>
      <c r="L48" s="51"/>
      <c r="M48" s="51"/>
      <c r="N48" s="51"/>
      <c r="O48" s="51"/>
      <c r="P48" s="51"/>
      <c r="Q48" s="51"/>
      <c r="R48" s="51"/>
      <c r="S48" s="51"/>
      <c r="T48" s="51"/>
      <c r="U48" s="51"/>
      <c r="V48" s="51"/>
      <c r="W48" s="51"/>
      <c r="X48" s="51"/>
      <c r="Y48" s="51"/>
    </row>
    <row r="49" spans="1:25" s="5" customFormat="1" x14ac:dyDescent="0.25">
      <c r="A49" s="8"/>
      <c r="B49" s="8"/>
      <c r="C49" s="21"/>
      <c r="D49" s="9"/>
      <c r="E49" s="9"/>
      <c r="F49" s="9"/>
      <c r="G49" s="9"/>
      <c r="I49" s="51"/>
      <c r="J49" s="51"/>
      <c r="K49" s="51"/>
      <c r="L49" s="51"/>
      <c r="M49" s="51"/>
      <c r="N49" s="51"/>
      <c r="O49" s="51"/>
      <c r="P49" s="51"/>
      <c r="Q49" s="51"/>
      <c r="R49" s="51"/>
      <c r="S49" s="51"/>
      <c r="T49" s="51"/>
      <c r="U49" s="51"/>
      <c r="V49" s="51"/>
      <c r="W49" s="51"/>
      <c r="X49" s="51"/>
      <c r="Y49" s="51"/>
    </row>
    <row r="50" spans="1:25" s="5" customFormat="1" x14ac:dyDescent="0.25">
      <c r="A50" s="8"/>
      <c r="B50" s="8"/>
      <c r="C50" s="21"/>
      <c r="D50" s="9"/>
      <c r="E50" s="9"/>
      <c r="F50" s="9"/>
      <c r="G50" s="9"/>
      <c r="I50" s="51"/>
      <c r="J50" s="51"/>
      <c r="K50" s="51"/>
      <c r="L50" s="51"/>
      <c r="M50" s="51"/>
      <c r="N50" s="51"/>
      <c r="O50" s="51"/>
      <c r="P50" s="51"/>
      <c r="Q50" s="51"/>
      <c r="R50" s="51"/>
      <c r="S50" s="51"/>
      <c r="T50" s="51"/>
      <c r="U50" s="51"/>
      <c r="V50" s="51"/>
      <c r="W50" s="51"/>
      <c r="X50" s="51"/>
      <c r="Y50" s="51"/>
    </row>
    <row r="51" spans="1:25" s="5" customFormat="1" x14ac:dyDescent="0.25">
      <c r="A51" s="8"/>
      <c r="B51" s="8"/>
      <c r="C51" s="21"/>
      <c r="D51" s="9"/>
      <c r="E51" s="9"/>
      <c r="F51" s="9"/>
      <c r="G51" s="9"/>
      <c r="I51" s="51"/>
      <c r="J51" s="51"/>
      <c r="K51" s="51"/>
      <c r="L51" s="51"/>
      <c r="M51" s="51"/>
      <c r="N51" s="51"/>
      <c r="O51" s="51"/>
      <c r="P51" s="51"/>
      <c r="Q51" s="51"/>
      <c r="R51" s="51"/>
      <c r="S51" s="51"/>
      <c r="T51" s="51"/>
      <c r="U51" s="51"/>
      <c r="V51" s="51"/>
      <c r="W51" s="51"/>
      <c r="X51" s="51"/>
      <c r="Y51" s="51"/>
    </row>
    <row r="52" spans="1:25" s="5" customFormat="1" x14ac:dyDescent="0.25">
      <c r="A52" s="8"/>
      <c r="B52" s="8"/>
      <c r="C52" s="21"/>
      <c r="I52" s="51"/>
      <c r="J52" s="51"/>
      <c r="K52" s="51"/>
      <c r="L52" s="51"/>
      <c r="M52" s="51"/>
      <c r="N52" s="51"/>
      <c r="O52" s="51"/>
      <c r="P52" s="51"/>
      <c r="Q52" s="51"/>
      <c r="R52" s="51"/>
      <c r="S52" s="51"/>
      <c r="T52" s="51"/>
      <c r="U52" s="51"/>
      <c r="V52" s="51"/>
      <c r="W52" s="51"/>
      <c r="X52" s="51"/>
      <c r="Y52" s="51"/>
    </row>
    <row r="53" spans="1:25" s="5" customFormat="1" x14ac:dyDescent="0.25">
      <c r="A53" s="8"/>
      <c r="B53" s="8"/>
      <c r="C53" s="21"/>
      <c r="I53" s="51"/>
      <c r="J53" s="51"/>
      <c r="K53" s="51"/>
      <c r="L53" s="51"/>
      <c r="M53" s="51"/>
      <c r="N53" s="51"/>
      <c r="O53" s="51"/>
      <c r="P53" s="51"/>
      <c r="Q53" s="51"/>
      <c r="R53" s="51"/>
      <c r="S53" s="51"/>
      <c r="T53" s="51"/>
      <c r="U53" s="51"/>
      <c r="V53" s="51"/>
      <c r="W53" s="51"/>
      <c r="X53" s="51"/>
      <c r="Y53" s="51"/>
    </row>
    <row r="54" spans="1:25" s="5" customFormat="1" x14ac:dyDescent="0.25">
      <c r="A54" s="8"/>
      <c r="B54" s="8"/>
      <c r="C54" s="21"/>
      <c r="I54" s="51"/>
      <c r="J54" s="51"/>
      <c r="K54" s="51"/>
      <c r="L54" s="51"/>
      <c r="M54" s="51"/>
      <c r="N54" s="51"/>
      <c r="O54" s="51"/>
      <c r="P54" s="51"/>
      <c r="Q54" s="51"/>
      <c r="R54" s="51"/>
      <c r="S54" s="51"/>
      <c r="T54" s="51"/>
      <c r="U54" s="51"/>
      <c r="V54" s="51"/>
      <c r="W54" s="51"/>
      <c r="X54" s="51"/>
      <c r="Y54" s="51"/>
    </row>
    <row r="55" spans="1:25" s="5" customFormat="1" x14ac:dyDescent="0.25">
      <c r="A55" s="8"/>
      <c r="B55" s="8"/>
      <c r="C55" s="21"/>
      <c r="I55" s="51"/>
      <c r="J55" s="51"/>
      <c r="K55" s="51"/>
      <c r="L55" s="51"/>
      <c r="M55" s="51"/>
      <c r="N55" s="51"/>
      <c r="O55" s="51"/>
      <c r="P55" s="51"/>
      <c r="Q55" s="51"/>
      <c r="R55" s="51"/>
      <c r="S55" s="51"/>
      <c r="T55" s="51"/>
      <c r="U55" s="51"/>
      <c r="V55" s="51"/>
      <c r="W55" s="51"/>
      <c r="X55" s="51"/>
      <c r="Y55" s="51"/>
    </row>
    <row r="56" spans="1:25" s="5" customFormat="1" x14ac:dyDescent="0.25">
      <c r="A56" s="8"/>
      <c r="B56" s="8"/>
      <c r="C56" s="21"/>
      <c r="I56" s="51"/>
      <c r="J56" s="51"/>
      <c r="K56" s="51"/>
      <c r="L56" s="51"/>
      <c r="M56" s="51"/>
      <c r="N56" s="51"/>
      <c r="O56" s="51"/>
      <c r="P56" s="51"/>
      <c r="Q56" s="51"/>
      <c r="R56" s="51"/>
      <c r="S56" s="51"/>
      <c r="T56" s="51"/>
      <c r="U56" s="51"/>
      <c r="V56" s="51"/>
      <c r="W56" s="51"/>
      <c r="X56" s="51"/>
      <c r="Y56" s="51"/>
    </row>
    <row r="57" spans="1:25" s="5" customFormat="1" x14ac:dyDescent="0.25">
      <c r="A57" s="8"/>
      <c r="B57" s="8"/>
      <c r="C57" s="21"/>
      <c r="I57" s="51"/>
      <c r="J57" s="51"/>
      <c r="K57" s="51"/>
      <c r="L57" s="51"/>
      <c r="M57" s="51"/>
      <c r="N57" s="51"/>
      <c r="O57" s="51"/>
      <c r="P57" s="51"/>
      <c r="Q57" s="51"/>
      <c r="R57" s="51"/>
      <c r="S57" s="51"/>
      <c r="T57" s="51"/>
      <c r="U57" s="51"/>
      <c r="V57" s="51"/>
      <c r="W57" s="51"/>
      <c r="X57" s="51"/>
      <c r="Y57" s="51"/>
    </row>
    <row r="58" spans="1:25" s="5" customFormat="1" x14ac:dyDescent="0.25">
      <c r="A58" s="8"/>
      <c r="B58" s="8"/>
      <c r="C58" s="21"/>
      <c r="I58" s="51"/>
      <c r="J58" s="51"/>
      <c r="K58" s="51"/>
      <c r="L58" s="51"/>
      <c r="M58" s="51"/>
      <c r="N58" s="51"/>
      <c r="O58" s="51"/>
      <c r="P58" s="51"/>
      <c r="Q58" s="51"/>
      <c r="R58" s="51"/>
      <c r="S58" s="51"/>
      <c r="T58" s="51"/>
      <c r="U58" s="51"/>
      <c r="V58" s="51"/>
      <c r="W58" s="51"/>
      <c r="X58" s="51"/>
      <c r="Y58" s="51"/>
    </row>
    <row r="59" spans="1:25" s="5" customFormat="1" x14ac:dyDescent="0.25">
      <c r="A59" s="8"/>
      <c r="B59" s="8"/>
      <c r="C59" s="21"/>
      <c r="I59" s="51"/>
      <c r="J59" s="51"/>
      <c r="K59" s="51"/>
      <c r="L59" s="51"/>
      <c r="M59" s="51"/>
      <c r="N59" s="51"/>
      <c r="O59" s="51"/>
      <c r="P59" s="51"/>
      <c r="Q59" s="51"/>
      <c r="R59" s="51"/>
      <c r="S59" s="51"/>
      <c r="T59" s="51"/>
      <c r="U59" s="51"/>
      <c r="V59" s="51"/>
      <c r="W59" s="51"/>
      <c r="X59" s="51"/>
      <c r="Y59" s="51"/>
    </row>
    <row r="60" spans="1:25" s="5" customFormat="1" x14ac:dyDescent="0.25">
      <c r="A60" s="8"/>
      <c r="B60" s="8"/>
      <c r="C60" s="21"/>
      <c r="I60" s="51"/>
      <c r="J60" s="51"/>
      <c r="K60" s="51"/>
      <c r="L60" s="51"/>
      <c r="M60" s="51"/>
      <c r="N60" s="51"/>
      <c r="O60" s="51"/>
      <c r="P60" s="51"/>
      <c r="Q60" s="51"/>
      <c r="R60" s="51"/>
      <c r="S60" s="51"/>
      <c r="T60" s="51"/>
      <c r="U60" s="51"/>
      <c r="V60" s="51"/>
      <c r="W60" s="51"/>
      <c r="X60" s="51"/>
      <c r="Y60" s="51"/>
    </row>
    <row r="61" spans="1:25" s="5" customFormat="1" x14ac:dyDescent="0.25">
      <c r="A61" s="8"/>
      <c r="B61" s="8"/>
      <c r="C61" s="21"/>
      <c r="I61" s="51"/>
      <c r="J61" s="51"/>
      <c r="K61" s="51"/>
      <c r="L61" s="51"/>
      <c r="M61" s="51"/>
      <c r="N61" s="51"/>
      <c r="O61" s="51"/>
      <c r="P61" s="51"/>
      <c r="Q61" s="51"/>
      <c r="R61" s="51"/>
      <c r="S61" s="51"/>
      <c r="T61" s="51"/>
      <c r="U61" s="51"/>
      <c r="V61" s="51"/>
      <c r="W61" s="51"/>
      <c r="X61" s="51"/>
      <c r="Y61" s="51"/>
    </row>
    <row r="62" spans="1:25" s="5" customFormat="1" x14ac:dyDescent="0.25">
      <c r="A62" s="8"/>
      <c r="B62" s="8"/>
      <c r="C62" s="21"/>
      <c r="I62" s="51"/>
      <c r="J62" s="51"/>
      <c r="K62" s="51"/>
      <c r="L62" s="51"/>
      <c r="M62" s="51"/>
      <c r="N62" s="51"/>
      <c r="O62" s="51"/>
      <c r="P62" s="51"/>
      <c r="Q62" s="51"/>
      <c r="R62" s="51"/>
      <c r="S62" s="51"/>
      <c r="T62" s="51"/>
      <c r="U62" s="51"/>
      <c r="V62" s="51"/>
      <c r="W62" s="51"/>
      <c r="X62" s="51"/>
      <c r="Y62" s="51"/>
    </row>
    <row r="63" spans="1:25" s="5" customFormat="1" x14ac:dyDescent="0.25">
      <c r="A63" s="8"/>
      <c r="B63" s="8"/>
      <c r="C63" s="21"/>
      <c r="I63" s="51"/>
      <c r="J63" s="51"/>
      <c r="K63" s="51"/>
      <c r="L63" s="51"/>
      <c r="M63" s="51"/>
      <c r="N63" s="51"/>
      <c r="O63" s="51"/>
      <c r="P63" s="51"/>
      <c r="Q63" s="51"/>
      <c r="R63" s="51"/>
      <c r="S63" s="51"/>
      <c r="T63" s="51"/>
      <c r="U63" s="51"/>
      <c r="V63" s="51"/>
      <c r="W63" s="51"/>
      <c r="X63" s="51"/>
      <c r="Y63" s="51"/>
    </row>
    <row r="64" spans="1:25" s="5" customFormat="1" x14ac:dyDescent="0.25">
      <c r="A64" s="8"/>
      <c r="B64" s="8"/>
      <c r="C64" s="21"/>
      <c r="I64" s="51"/>
      <c r="J64" s="51"/>
      <c r="K64" s="51"/>
      <c r="L64" s="51"/>
      <c r="M64" s="51"/>
      <c r="N64" s="51"/>
      <c r="O64" s="51"/>
      <c r="P64" s="51"/>
      <c r="Q64" s="51"/>
      <c r="R64" s="51"/>
      <c r="S64" s="51"/>
      <c r="T64" s="51"/>
      <c r="U64" s="51"/>
      <c r="V64" s="51"/>
      <c r="W64" s="51"/>
      <c r="X64" s="51"/>
      <c r="Y64" s="51"/>
    </row>
    <row r="65" spans="1:25" s="5" customFormat="1" x14ac:dyDescent="0.25">
      <c r="A65" s="8"/>
      <c r="B65" s="8"/>
      <c r="C65" s="21"/>
      <c r="I65" s="51"/>
      <c r="J65" s="51"/>
      <c r="K65" s="51"/>
      <c r="L65" s="51"/>
      <c r="M65" s="51"/>
      <c r="N65" s="51"/>
      <c r="O65" s="51"/>
      <c r="P65" s="51"/>
      <c r="Q65" s="51"/>
      <c r="R65" s="51"/>
      <c r="S65" s="51"/>
      <c r="T65" s="51"/>
      <c r="U65" s="51"/>
      <c r="V65" s="51"/>
      <c r="W65" s="51"/>
      <c r="X65" s="51"/>
      <c r="Y65" s="51"/>
    </row>
    <row r="66" spans="1:25" s="5" customFormat="1" x14ac:dyDescent="0.25">
      <c r="A66" s="8"/>
      <c r="B66" s="8"/>
      <c r="C66" s="21"/>
      <c r="I66" s="51"/>
      <c r="J66" s="51"/>
      <c r="K66" s="51"/>
      <c r="L66" s="51"/>
      <c r="M66" s="51"/>
      <c r="N66" s="51"/>
      <c r="O66" s="51"/>
      <c r="P66" s="51"/>
      <c r="Q66" s="51"/>
      <c r="R66" s="51"/>
      <c r="S66" s="51"/>
      <c r="T66" s="51"/>
      <c r="U66" s="51"/>
      <c r="V66" s="51"/>
      <c r="W66" s="51"/>
      <c r="X66" s="51"/>
      <c r="Y66" s="51"/>
    </row>
    <row r="67" spans="1:25" s="5" customFormat="1" x14ac:dyDescent="0.25">
      <c r="A67" s="8"/>
      <c r="B67" s="8"/>
      <c r="C67" s="21"/>
      <c r="I67" s="51"/>
      <c r="J67" s="51"/>
      <c r="K67" s="51"/>
      <c r="L67" s="51"/>
      <c r="M67" s="51"/>
      <c r="N67" s="51"/>
      <c r="O67" s="51"/>
      <c r="P67" s="51"/>
      <c r="Q67" s="51"/>
      <c r="R67" s="51"/>
      <c r="S67" s="51"/>
      <c r="T67" s="51"/>
      <c r="U67" s="51"/>
      <c r="V67" s="51"/>
      <c r="W67" s="51"/>
      <c r="X67" s="51"/>
      <c r="Y67" s="51"/>
    </row>
    <row r="68" spans="1:25" s="5" customFormat="1" x14ac:dyDescent="0.25">
      <c r="A68" s="8"/>
      <c r="B68" s="8"/>
      <c r="C68" s="21"/>
      <c r="I68" s="51"/>
      <c r="J68" s="51"/>
      <c r="K68" s="51"/>
      <c r="L68" s="51"/>
      <c r="M68" s="51"/>
      <c r="N68" s="51"/>
      <c r="O68" s="51"/>
      <c r="P68" s="51"/>
      <c r="Q68" s="51"/>
      <c r="R68" s="51"/>
      <c r="S68" s="51"/>
      <c r="T68" s="51"/>
      <c r="U68" s="51"/>
      <c r="V68" s="51"/>
      <c r="W68" s="51"/>
      <c r="X68" s="51"/>
      <c r="Y68" s="51"/>
    </row>
    <row r="69" spans="1:25" s="5" customFormat="1" x14ac:dyDescent="0.25">
      <c r="A69" s="8"/>
      <c r="B69" s="8"/>
      <c r="C69" s="21"/>
      <c r="I69" s="51"/>
      <c r="J69" s="51"/>
      <c r="K69" s="51"/>
      <c r="L69" s="51"/>
      <c r="M69" s="51"/>
      <c r="N69" s="51"/>
      <c r="O69" s="51"/>
      <c r="P69" s="51"/>
      <c r="Q69" s="51"/>
      <c r="R69" s="51"/>
      <c r="S69" s="51"/>
      <c r="T69" s="51"/>
      <c r="U69" s="51"/>
      <c r="V69" s="51"/>
      <c r="W69" s="51"/>
      <c r="X69" s="51"/>
      <c r="Y69" s="51"/>
    </row>
    <row r="70" spans="1:25" s="5" customFormat="1" x14ac:dyDescent="0.25">
      <c r="A70" s="8"/>
      <c r="B70" s="8"/>
      <c r="C70" s="21"/>
      <c r="I70" s="51"/>
      <c r="J70" s="51"/>
      <c r="K70" s="51"/>
      <c r="L70" s="51"/>
      <c r="M70" s="51"/>
      <c r="N70" s="51"/>
      <c r="O70" s="51"/>
      <c r="P70" s="51"/>
      <c r="Q70" s="51"/>
      <c r="R70" s="51"/>
      <c r="S70" s="51"/>
      <c r="T70" s="51"/>
      <c r="U70" s="51"/>
      <c r="V70" s="51"/>
      <c r="W70" s="51"/>
      <c r="X70" s="51"/>
      <c r="Y70" s="51"/>
    </row>
    <row r="71" spans="1:25" s="5" customFormat="1" x14ac:dyDescent="0.25">
      <c r="A71" s="8"/>
      <c r="B71" s="8"/>
      <c r="C71" s="21"/>
      <c r="I71" s="51"/>
      <c r="J71" s="51"/>
      <c r="K71" s="51"/>
      <c r="L71" s="51"/>
      <c r="M71" s="51"/>
      <c r="N71" s="51"/>
      <c r="O71" s="51"/>
      <c r="P71" s="51"/>
      <c r="Q71" s="51"/>
      <c r="R71" s="51"/>
      <c r="S71" s="51"/>
      <c r="T71" s="51"/>
      <c r="U71" s="51"/>
      <c r="V71" s="51"/>
      <c r="W71" s="51"/>
      <c r="X71" s="51"/>
      <c r="Y71" s="51"/>
    </row>
    <row r="72" spans="1:25" s="5" customFormat="1" x14ac:dyDescent="0.25">
      <c r="A72" s="8"/>
      <c r="B72" s="8"/>
      <c r="C72" s="21"/>
      <c r="I72" s="51"/>
      <c r="J72" s="51"/>
      <c r="K72" s="51"/>
      <c r="L72" s="51"/>
      <c r="M72" s="51"/>
      <c r="N72" s="51"/>
      <c r="O72" s="51"/>
      <c r="P72" s="51"/>
      <c r="Q72" s="51"/>
      <c r="R72" s="51"/>
      <c r="S72" s="51"/>
      <c r="T72" s="51"/>
      <c r="U72" s="51"/>
      <c r="V72" s="51"/>
      <c r="W72" s="51"/>
      <c r="X72" s="51"/>
      <c r="Y72" s="51"/>
    </row>
    <row r="73" spans="1:25" s="5" customFormat="1" x14ac:dyDescent="0.25">
      <c r="A73" s="8"/>
      <c r="B73" s="8"/>
      <c r="C73" s="21"/>
      <c r="I73" s="51"/>
      <c r="J73" s="51"/>
      <c r="K73" s="51"/>
      <c r="L73" s="51"/>
      <c r="M73" s="51"/>
      <c r="N73" s="51"/>
      <c r="O73" s="51"/>
      <c r="P73" s="51"/>
      <c r="Q73" s="51"/>
      <c r="R73" s="51"/>
      <c r="S73" s="51"/>
      <c r="T73" s="51"/>
      <c r="U73" s="51"/>
      <c r="V73" s="51"/>
      <c r="W73" s="51"/>
      <c r="X73" s="51"/>
      <c r="Y73" s="51"/>
    </row>
    <row r="74" spans="1:25" s="5" customFormat="1" x14ac:dyDescent="0.25">
      <c r="A74" s="8"/>
      <c r="B74" s="8"/>
      <c r="C74" s="21"/>
      <c r="I74" s="51"/>
      <c r="J74" s="51"/>
      <c r="K74" s="51"/>
      <c r="L74" s="51"/>
      <c r="M74" s="51"/>
      <c r="N74" s="51"/>
      <c r="O74" s="51"/>
      <c r="P74" s="51"/>
      <c r="Q74" s="51"/>
      <c r="R74" s="51"/>
      <c r="S74" s="51"/>
      <c r="T74" s="51"/>
      <c r="U74" s="51"/>
      <c r="V74" s="51"/>
      <c r="W74" s="51"/>
      <c r="X74" s="51"/>
      <c r="Y74" s="51"/>
    </row>
    <row r="75" spans="1:25" s="5" customFormat="1" x14ac:dyDescent="0.25">
      <c r="A75" s="8"/>
      <c r="B75" s="8"/>
      <c r="C75" s="21"/>
      <c r="I75" s="51"/>
      <c r="J75" s="51"/>
      <c r="K75" s="51"/>
      <c r="L75" s="51"/>
      <c r="M75" s="51"/>
      <c r="N75" s="51"/>
      <c r="O75" s="51"/>
      <c r="P75" s="51"/>
      <c r="Q75" s="51"/>
      <c r="R75" s="51"/>
      <c r="S75" s="51"/>
      <c r="T75" s="51"/>
      <c r="U75" s="51"/>
      <c r="V75" s="51"/>
      <c r="W75" s="51"/>
      <c r="X75" s="51"/>
      <c r="Y75" s="51"/>
    </row>
    <row r="76" spans="1:25" s="5" customFormat="1" x14ac:dyDescent="0.25">
      <c r="A76" s="8"/>
      <c r="B76" s="8"/>
      <c r="C76" s="21"/>
      <c r="I76" s="51"/>
      <c r="J76" s="51"/>
      <c r="K76" s="51"/>
      <c r="L76" s="51"/>
      <c r="M76" s="51"/>
      <c r="N76" s="51"/>
      <c r="O76" s="51"/>
      <c r="P76" s="51"/>
      <c r="Q76" s="51"/>
      <c r="R76" s="51"/>
      <c r="S76" s="51"/>
      <c r="T76" s="51"/>
      <c r="U76" s="51"/>
      <c r="V76" s="51"/>
      <c r="W76" s="51"/>
      <c r="X76" s="51"/>
      <c r="Y76" s="51"/>
    </row>
    <row r="77" spans="1:25" s="5" customFormat="1" x14ac:dyDescent="0.25">
      <c r="A77" s="8"/>
      <c r="B77" s="8"/>
      <c r="C77" s="21"/>
      <c r="I77" s="51"/>
      <c r="J77" s="51"/>
      <c r="K77" s="51"/>
      <c r="L77" s="51"/>
      <c r="M77" s="51"/>
      <c r="N77" s="51"/>
      <c r="O77" s="51"/>
      <c r="P77" s="51"/>
      <c r="Q77" s="51"/>
      <c r="R77" s="51"/>
      <c r="S77" s="51"/>
      <c r="T77" s="51"/>
      <c r="U77" s="51"/>
      <c r="V77" s="51"/>
      <c r="W77" s="51"/>
      <c r="X77" s="51"/>
      <c r="Y77" s="51"/>
    </row>
    <row r="78" spans="1:25" s="5" customFormat="1" x14ac:dyDescent="0.25">
      <c r="A78" s="8"/>
      <c r="B78" s="8"/>
      <c r="C78" s="21"/>
      <c r="I78" s="51"/>
      <c r="J78" s="51"/>
      <c r="K78" s="51"/>
      <c r="L78" s="51"/>
      <c r="M78" s="51"/>
      <c r="N78" s="51"/>
      <c r="O78" s="51"/>
      <c r="P78" s="51"/>
      <c r="Q78" s="51"/>
      <c r="R78" s="51"/>
      <c r="S78" s="51"/>
      <c r="T78" s="51"/>
      <c r="U78" s="51"/>
      <c r="V78" s="51"/>
      <c r="W78" s="51"/>
      <c r="X78" s="51"/>
      <c r="Y78" s="51"/>
    </row>
    <row r="79" spans="1:25" s="5" customFormat="1" x14ac:dyDescent="0.25">
      <c r="A79" s="8"/>
      <c r="B79" s="8"/>
      <c r="C79" s="21"/>
      <c r="I79" s="51"/>
      <c r="J79" s="51"/>
      <c r="K79" s="51"/>
      <c r="L79" s="51"/>
      <c r="M79" s="51"/>
      <c r="N79" s="51"/>
      <c r="O79" s="51"/>
      <c r="P79" s="51"/>
      <c r="Q79" s="51"/>
      <c r="R79" s="51"/>
      <c r="S79" s="51"/>
      <c r="T79" s="51"/>
      <c r="U79" s="51"/>
      <c r="V79" s="51"/>
      <c r="W79" s="51"/>
      <c r="X79" s="51"/>
      <c r="Y79" s="51"/>
    </row>
    <row r="80" spans="1:25" s="5" customFormat="1" x14ac:dyDescent="0.25">
      <c r="A80" s="8"/>
      <c r="B80" s="8"/>
      <c r="C80" s="21"/>
      <c r="I80" s="51"/>
      <c r="J80" s="51"/>
      <c r="K80" s="51"/>
      <c r="L80" s="51"/>
      <c r="M80" s="51"/>
      <c r="N80" s="51"/>
      <c r="O80" s="51"/>
      <c r="P80" s="51"/>
      <c r="Q80" s="51"/>
      <c r="R80" s="51"/>
      <c r="S80" s="51"/>
      <c r="T80" s="51"/>
      <c r="U80" s="51"/>
      <c r="V80" s="51"/>
      <c r="W80" s="51"/>
      <c r="X80" s="51"/>
      <c r="Y80" s="51"/>
    </row>
    <row r="81" spans="1:25" s="5" customFormat="1" x14ac:dyDescent="0.25">
      <c r="A81" s="8"/>
      <c r="B81" s="8"/>
      <c r="C81" s="21"/>
      <c r="I81" s="51"/>
      <c r="J81" s="51"/>
      <c r="K81" s="51"/>
      <c r="L81" s="51"/>
      <c r="M81" s="51"/>
      <c r="N81" s="51"/>
      <c r="O81" s="51"/>
      <c r="P81" s="51"/>
      <c r="Q81" s="51"/>
      <c r="R81" s="51"/>
      <c r="S81" s="51"/>
      <c r="T81" s="51"/>
      <c r="U81" s="51"/>
      <c r="V81" s="51"/>
      <c r="W81" s="51"/>
      <c r="X81" s="51"/>
      <c r="Y81" s="51"/>
    </row>
    <row r="82" spans="1:25" s="5" customFormat="1" x14ac:dyDescent="0.25">
      <c r="A82" s="8"/>
      <c r="B82" s="8"/>
      <c r="C82" s="21"/>
      <c r="I82" s="51"/>
      <c r="J82" s="51"/>
      <c r="K82" s="51"/>
      <c r="L82" s="51"/>
      <c r="M82" s="51"/>
      <c r="N82" s="51"/>
      <c r="O82" s="51"/>
      <c r="P82" s="51"/>
      <c r="Q82" s="51"/>
      <c r="R82" s="51"/>
      <c r="S82" s="51"/>
      <c r="T82" s="51"/>
      <c r="U82" s="51"/>
      <c r="V82" s="51"/>
      <c r="W82" s="51"/>
      <c r="X82" s="51"/>
      <c r="Y82" s="51"/>
    </row>
    <row r="83" spans="1:25" s="5" customFormat="1" x14ac:dyDescent="0.25">
      <c r="A83" s="8"/>
      <c r="B83" s="8"/>
      <c r="C83" s="21"/>
      <c r="I83" s="51"/>
      <c r="J83" s="51"/>
      <c r="K83" s="51"/>
      <c r="L83" s="51"/>
      <c r="M83" s="51"/>
      <c r="N83" s="51"/>
      <c r="O83" s="51"/>
      <c r="P83" s="51"/>
      <c r="Q83" s="51"/>
      <c r="R83" s="51"/>
      <c r="S83" s="51"/>
      <c r="T83" s="51"/>
      <c r="U83" s="51"/>
      <c r="V83" s="51"/>
      <c r="W83" s="51"/>
      <c r="X83" s="51"/>
      <c r="Y83" s="51"/>
    </row>
    <row r="84" spans="1:25" s="5" customFormat="1" x14ac:dyDescent="0.25">
      <c r="A84" s="8"/>
      <c r="B84" s="8"/>
      <c r="C84" s="21"/>
      <c r="I84" s="51"/>
      <c r="J84" s="51"/>
      <c r="K84" s="51"/>
      <c r="L84" s="51"/>
      <c r="M84" s="51"/>
      <c r="N84" s="51"/>
      <c r="O84" s="51"/>
      <c r="P84" s="51"/>
      <c r="Q84" s="51"/>
      <c r="R84" s="51"/>
      <c r="S84" s="51"/>
      <c r="T84" s="51"/>
      <c r="U84" s="51"/>
      <c r="V84" s="51"/>
      <c r="W84" s="51"/>
      <c r="X84" s="51"/>
      <c r="Y84" s="51"/>
    </row>
    <row r="85" spans="1:25" s="5" customFormat="1" x14ac:dyDescent="0.25">
      <c r="A85" s="8"/>
      <c r="B85" s="8"/>
      <c r="C85" s="21"/>
      <c r="I85" s="51"/>
      <c r="J85" s="51"/>
      <c r="K85" s="51"/>
      <c r="L85" s="51"/>
      <c r="M85" s="51"/>
      <c r="N85" s="51"/>
      <c r="O85" s="51"/>
      <c r="P85" s="51"/>
      <c r="Q85" s="51"/>
      <c r="R85" s="51"/>
      <c r="S85" s="51"/>
      <c r="T85" s="51"/>
      <c r="U85" s="51"/>
      <c r="V85" s="51"/>
      <c r="W85" s="51"/>
      <c r="X85" s="51"/>
      <c r="Y85" s="51"/>
    </row>
    <row r="86" spans="1:25" s="5" customFormat="1" x14ac:dyDescent="0.25">
      <c r="A86" s="8"/>
      <c r="B86" s="8"/>
      <c r="C86" s="21"/>
      <c r="I86" s="51"/>
      <c r="J86" s="51"/>
      <c r="K86" s="51"/>
      <c r="L86" s="51"/>
      <c r="M86" s="51"/>
      <c r="N86" s="51"/>
      <c r="O86" s="51"/>
      <c r="P86" s="51"/>
      <c r="Q86" s="51"/>
      <c r="R86" s="51"/>
      <c r="S86" s="51"/>
      <c r="T86" s="51"/>
      <c r="U86" s="51"/>
      <c r="V86" s="51"/>
      <c r="W86" s="51"/>
      <c r="X86" s="51"/>
      <c r="Y86" s="51"/>
    </row>
    <row r="87" spans="1:25" s="5" customFormat="1" x14ac:dyDescent="0.25">
      <c r="A87" s="8"/>
      <c r="B87" s="8"/>
      <c r="C87" s="21"/>
      <c r="I87" s="51"/>
      <c r="J87" s="51"/>
      <c r="K87" s="51"/>
      <c r="L87" s="51"/>
      <c r="M87" s="51"/>
      <c r="N87" s="51"/>
      <c r="O87" s="51"/>
      <c r="P87" s="51"/>
      <c r="Q87" s="51"/>
      <c r="R87" s="51"/>
      <c r="S87" s="51"/>
      <c r="T87" s="51"/>
      <c r="U87" s="51"/>
      <c r="V87" s="51"/>
      <c r="W87" s="51"/>
      <c r="X87" s="51"/>
      <c r="Y87" s="51"/>
    </row>
    <row r="88" spans="1:25" s="5" customFormat="1" x14ac:dyDescent="0.25">
      <c r="A88" s="8"/>
      <c r="B88" s="8"/>
      <c r="C88" s="21"/>
      <c r="I88" s="51"/>
      <c r="J88" s="51"/>
      <c r="K88" s="51"/>
      <c r="L88" s="51"/>
      <c r="M88" s="51"/>
      <c r="N88" s="51"/>
      <c r="O88" s="51"/>
      <c r="P88" s="51"/>
      <c r="Q88" s="51"/>
      <c r="R88" s="51"/>
      <c r="S88" s="51"/>
      <c r="T88" s="51"/>
      <c r="U88" s="51"/>
      <c r="V88" s="51"/>
      <c r="W88" s="51"/>
      <c r="X88" s="51"/>
      <c r="Y88" s="51"/>
    </row>
    <row r="89" spans="1:25" s="5" customFormat="1" x14ac:dyDescent="0.25">
      <c r="A89" s="8"/>
      <c r="B89" s="8"/>
      <c r="C89" s="21"/>
      <c r="I89" s="51"/>
      <c r="J89" s="51"/>
      <c r="K89" s="51"/>
      <c r="L89" s="51"/>
      <c r="M89" s="51"/>
      <c r="N89" s="51"/>
      <c r="O89" s="51"/>
      <c r="P89" s="51"/>
      <c r="Q89" s="51"/>
      <c r="R89" s="51"/>
      <c r="S89" s="51"/>
      <c r="T89" s="51"/>
      <c r="U89" s="51"/>
      <c r="V89" s="51"/>
      <c r="W89" s="51"/>
      <c r="X89" s="51"/>
      <c r="Y89" s="51"/>
    </row>
    <row r="90" spans="1:25" s="5" customFormat="1" x14ac:dyDescent="0.25">
      <c r="A90" s="8"/>
      <c r="B90" s="8"/>
      <c r="C90" s="21"/>
      <c r="I90" s="51"/>
      <c r="J90" s="51"/>
      <c r="K90" s="51"/>
      <c r="L90" s="51"/>
      <c r="M90" s="51"/>
      <c r="N90" s="51"/>
      <c r="O90" s="51"/>
      <c r="P90" s="51"/>
      <c r="Q90" s="51"/>
      <c r="R90" s="51"/>
      <c r="S90" s="51"/>
      <c r="T90" s="51"/>
      <c r="U90" s="51"/>
      <c r="V90" s="51"/>
      <c r="W90" s="51"/>
      <c r="X90" s="51"/>
      <c r="Y90" s="51"/>
    </row>
    <row r="91" spans="1:25" s="5" customFormat="1" x14ac:dyDescent="0.25">
      <c r="A91" s="8"/>
      <c r="B91" s="8"/>
      <c r="C91" s="21"/>
      <c r="I91" s="51"/>
      <c r="J91" s="51"/>
      <c r="K91" s="51"/>
      <c r="L91" s="51"/>
      <c r="M91" s="51"/>
      <c r="N91" s="51"/>
      <c r="O91" s="51"/>
      <c r="P91" s="51"/>
      <c r="Q91" s="51"/>
      <c r="R91" s="51"/>
      <c r="S91" s="51"/>
      <c r="T91" s="51"/>
      <c r="U91" s="51"/>
      <c r="V91" s="51"/>
      <c r="W91" s="51"/>
      <c r="X91" s="51"/>
      <c r="Y91" s="51"/>
    </row>
    <row r="92" spans="1:25" s="5" customFormat="1" x14ac:dyDescent="0.25">
      <c r="A92" s="8"/>
      <c r="B92" s="8"/>
      <c r="C92" s="21"/>
      <c r="I92" s="51"/>
      <c r="J92" s="51"/>
      <c r="K92" s="51"/>
      <c r="L92" s="51"/>
      <c r="M92" s="51"/>
      <c r="N92" s="51"/>
      <c r="O92" s="51"/>
      <c r="P92" s="51"/>
      <c r="Q92" s="51"/>
      <c r="R92" s="51"/>
      <c r="S92" s="51"/>
      <c r="T92" s="51"/>
      <c r="U92" s="51"/>
      <c r="V92" s="51"/>
      <c r="W92" s="51"/>
      <c r="X92" s="51"/>
      <c r="Y92" s="51"/>
    </row>
    <row r="93" spans="1:25" s="5" customFormat="1" x14ac:dyDescent="0.25">
      <c r="A93" s="8"/>
      <c r="B93" s="8"/>
      <c r="C93" s="21"/>
      <c r="I93" s="51"/>
      <c r="J93" s="51"/>
      <c r="K93" s="51"/>
      <c r="L93" s="51"/>
      <c r="M93" s="51"/>
      <c r="N93" s="51"/>
      <c r="O93" s="51"/>
      <c r="P93" s="51"/>
      <c r="Q93" s="51"/>
      <c r="R93" s="51"/>
      <c r="S93" s="51"/>
      <c r="T93" s="51"/>
      <c r="U93" s="51"/>
      <c r="V93" s="51"/>
      <c r="W93" s="51"/>
      <c r="X93" s="51"/>
      <c r="Y93" s="51"/>
    </row>
    <row r="94" spans="1:25" s="5" customFormat="1" x14ac:dyDescent="0.25">
      <c r="A94" s="8"/>
      <c r="B94" s="8"/>
      <c r="C94" s="21"/>
      <c r="I94" s="51"/>
      <c r="J94" s="51"/>
      <c r="K94" s="51"/>
      <c r="L94" s="51"/>
      <c r="M94" s="51"/>
      <c r="N94" s="51"/>
      <c r="O94" s="51"/>
      <c r="P94" s="51"/>
      <c r="Q94" s="51"/>
      <c r="R94" s="51"/>
      <c r="S94" s="51"/>
      <c r="T94" s="51"/>
      <c r="U94" s="51"/>
      <c r="V94" s="51"/>
      <c r="W94" s="51"/>
      <c r="X94" s="51"/>
      <c r="Y94" s="51"/>
    </row>
    <row r="95" spans="1:25" s="5" customFormat="1" x14ac:dyDescent="0.25">
      <c r="A95" s="8"/>
      <c r="B95" s="8"/>
      <c r="C95" s="21"/>
      <c r="I95" s="51"/>
      <c r="J95" s="51"/>
      <c r="K95" s="51"/>
      <c r="L95" s="51"/>
      <c r="M95" s="51"/>
      <c r="N95" s="51"/>
      <c r="O95" s="51"/>
      <c r="P95" s="51"/>
      <c r="Q95" s="51"/>
      <c r="R95" s="51"/>
      <c r="S95" s="51"/>
      <c r="T95" s="51"/>
      <c r="U95" s="51"/>
      <c r="V95" s="51"/>
      <c r="W95" s="51"/>
      <c r="X95" s="51"/>
      <c r="Y95" s="51"/>
    </row>
    <row r="96" spans="1:25" s="5" customFormat="1" x14ac:dyDescent="0.25">
      <c r="A96" s="8"/>
      <c r="B96" s="8"/>
      <c r="C96" s="21"/>
      <c r="I96" s="51"/>
      <c r="J96" s="51"/>
      <c r="K96" s="51"/>
      <c r="L96" s="51"/>
      <c r="M96" s="51"/>
      <c r="N96" s="51"/>
      <c r="O96" s="51"/>
      <c r="P96" s="51"/>
      <c r="Q96" s="51"/>
      <c r="R96" s="51"/>
      <c r="S96" s="51"/>
      <c r="T96" s="51"/>
      <c r="U96" s="51"/>
      <c r="V96" s="51"/>
      <c r="W96" s="51"/>
      <c r="X96" s="51"/>
      <c r="Y96" s="51"/>
    </row>
    <row r="97" spans="1:25" s="5" customFormat="1" x14ac:dyDescent="0.25">
      <c r="A97" s="8"/>
      <c r="B97" s="8"/>
      <c r="C97" s="21"/>
      <c r="I97" s="51"/>
      <c r="J97" s="51"/>
      <c r="K97" s="51"/>
      <c r="L97" s="51"/>
      <c r="M97" s="51"/>
      <c r="N97" s="51"/>
      <c r="O97" s="51"/>
      <c r="P97" s="51"/>
      <c r="Q97" s="51"/>
      <c r="R97" s="51"/>
      <c r="S97" s="51"/>
      <c r="T97" s="51"/>
      <c r="U97" s="51"/>
      <c r="V97" s="51"/>
      <c r="W97" s="51"/>
      <c r="X97" s="51"/>
      <c r="Y97" s="51"/>
    </row>
    <row r="98" spans="1:25" s="5" customFormat="1" x14ac:dyDescent="0.25">
      <c r="A98" s="8"/>
      <c r="B98" s="8"/>
      <c r="C98" s="21"/>
      <c r="I98" s="51"/>
      <c r="J98" s="51"/>
      <c r="K98" s="51"/>
      <c r="L98" s="51"/>
      <c r="M98" s="51"/>
      <c r="N98" s="51"/>
      <c r="O98" s="51"/>
      <c r="P98" s="51"/>
      <c r="Q98" s="51"/>
      <c r="R98" s="51"/>
      <c r="S98" s="51"/>
      <c r="T98" s="51"/>
      <c r="U98" s="51"/>
      <c r="V98" s="51"/>
      <c r="W98" s="51"/>
      <c r="X98" s="51"/>
      <c r="Y98" s="51"/>
    </row>
    <row r="99" spans="1:25" s="5" customFormat="1" x14ac:dyDescent="0.25">
      <c r="A99" s="8"/>
      <c r="B99" s="8"/>
      <c r="C99" s="21"/>
      <c r="I99" s="51"/>
      <c r="J99" s="51"/>
      <c r="K99" s="51"/>
      <c r="L99" s="51"/>
      <c r="M99" s="51"/>
      <c r="N99" s="51"/>
      <c r="O99" s="51"/>
      <c r="P99" s="51"/>
      <c r="Q99" s="51"/>
      <c r="R99" s="51"/>
      <c r="S99" s="51"/>
      <c r="T99" s="51"/>
      <c r="U99" s="51"/>
      <c r="V99" s="51"/>
      <c r="W99" s="51"/>
      <c r="X99" s="51"/>
      <c r="Y99" s="51"/>
    </row>
    <row r="100" spans="1:25" s="5" customFormat="1" x14ac:dyDescent="0.25">
      <c r="A100" s="8"/>
      <c r="B100" s="8"/>
      <c r="C100" s="21"/>
      <c r="I100" s="51"/>
      <c r="J100" s="51"/>
      <c r="K100" s="51"/>
      <c r="L100" s="51"/>
      <c r="M100" s="51"/>
      <c r="N100" s="51"/>
      <c r="O100" s="51"/>
      <c r="P100" s="51"/>
      <c r="Q100" s="51"/>
      <c r="R100" s="51"/>
      <c r="S100" s="51"/>
      <c r="T100" s="51"/>
      <c r="U100" s="51"/>
      <c r="V100" s="51"/>
      <c r="W100" s="51"/>
      <c r="X100" s="51"/>
      <c r="Y100" s="51"/>
    </row>
    <row r="101" spans="1:25" s="5" customFormat="1" x14ac:dyDescent="0.25">
      <c r="A101" s="8"/>
      <c r="B101" s="8"/>
      <c r="C101" s="21"/>
      <c r="I101" s="51"/>
      <c r="J101" s="51"/>
      <c r="K101" s="51"/>
      <c r="L101" s="51"/>
      <c r="M101" s="51"/>
      <c r="N101" s="51"/>
      <c r="O101" s="51"/>
      <c r="P101" s="51"/>
      <c r="Q101" s="51"/>
      <c r="R101" s="51"/>
      <c r="S101" s="51"/>
      <c r="T101" s="51"/>
      <c r="U101" s="51"/>
      <c r="V101" s="51"/>
      <c r="W101" s="51"/>
      <c r="X101" s="51"/>
      <c r="Y101" s="51"/>
    </row>
    <row r="102" spans="1:25" s="5" customFormat="1" x14ac:dyDescent="0.25">
      <c r="A102" s="8"/>
      <c r="B102" s="8"/>
      <c r="C102" s="21"/>
      <c r="I102" s="51"/>
      <c r="J102" s="51"/>
      <c r="K102" s="51"/>
      <c r="L102" s="51"/>
      <c r="M102" s="51"/>
      <c r="N102" s="51"/>
      <c r="O102" s="51"/>
      <c r="P102" s="51"/>
      <c r="Q102" s="51"/>
      <c r="R102" s="51"/>
      <c r="S102" s="51"/>
      <c r="T102" s="51"/>
      <c r="U102" s="51"/>
      <c r="V102" s="51"/>
      <c r="W102" s="51"/>
      <c r="X102" s="51"/>
      <c r="Y102" s="51"/>
    </row>
    <row r="103" spans="1:25" s="5" customFormat="1" x14ac:dyDescent="0.25">
      <c r="A103" s="8"/>
      <c r="B103" s="8"/>
      <c r="C103" s="21"/>
      <c r="I103" s="51"/>
      <c r="J103" s="51"/>
      <c r="K103" s="51"/>
      <c r="L103" s="51"/>
      <c r="M103" s="51"/>
      <c r="N103" s="51"/>
      <c r="O103" s="51"/>
      <c r="P103" s="51"/>
      <c r="Q103" s="51"/>
      <c r="R103" s="51"/>
      <c r="S103" s="51"/>
      <c r="T103" s="51"/>
      <c r="U103" s="51"/>
      <c r="V103" s="51"/>
      <c r="W103" s="51"/>
      <c r="X103" s="51"/>
      <c r="Y103" s="51"/>
    </row>
    <row r="104" spans="1:25" s="5" customFormat="1" x14ac:dyDescent="0.25">
      <c r="A104" s="8"/>
      <c r="B104" s="8"/>
      <c r="C104" s="21"/>
      <c r="I104" s="51"/>
      <c r="J104" s="51"/>
      <c r="K104" s="51"/>
      <c r="L104" s="51"/>
      <c r="M104" s="51"/>
      <c r="N104" s="51"/>
      <c r="O104" s="51"/>
      <c r="P104" s="51"/>
      <c r="Q104" s="51"/>
      <c r="R104" s="51"/>
      <c r="S104" s="51"/>
      <c r="T104" s="51"/>
      <c r="U104" s="51"/>
      <c r="V104" s="51"/>
      <c r="W104" s="51"/>
      <c r="X104" s="51"/>
      <c r="Y104" s="51"/>
    </row>
    <row r="105" spans="1:25" s="5" customFormat="1" x14ac:dyDescent="0.25">
      <c r="A105" s="8"/>
      <c r="B105" s="8"/>
      <c r="C105" s="21"/>
      <c r="I105" s="51"/>
      <c r="J105" s="51"/>
      <c r="K105" s="51"/>
      <c r="L105" s="51"/>
      <c r="M105" s="51"/>
      <c r="N105" s="51"/>
      <c r="O105" s="51"/>
      <c r="P105" s="51"/>
      <c r="Q105" s="51"/>
      <c r="R105" s="51"/>
      <c r="S105" s="51"/>
      <c r="T105" s="51"/>
      <c r="U105" s="51"/>
      <c r="V105" s="51"/>
      <c r="W105" s="51"/>
      <c r="X105" s="51"/>
      <c r="Y105" s="51"/>
    </row>
    <row r="106" spans="1:25" s="5" customFormat="1" x14ac:dyDescent="0.25">
      <c r="A106" s="8"/>
      <c r="B106" s="8"/>
      <c r="C106" s="21"/>
      <c r="I106" s="51"/>
      <c r="J106" s="51"/>
      <c r="K106" s="51"/>
      <c r="L106" s="51"/>
      <c r="M106" s="51"/>
      <c r="N106" s="51"/>
      <c r="O106" s="51"/>
      <c r="P106" s="51"/>
      <c r="Q106" s="51"/>
      <c r="R106" s="51"/>
      <c r="S106" s="51"/>
      <c r="T106" s="51"/>
      <c r="U106" s="51"/>
      <c r="V106" s="51"/>
      <c r="W106" s="51"/>
      <c r="X106" s="51"/>
      <c r="Y106" s="51"/>
    </row>
    <row r="107" spans="1:25" s="5" customFormat="1" x14ac:dyDescent="0.25">
      <c r="A107" s="8"/>
      <c r="B107" s="8"/>
      <c r="C107" s="21"/>
      <c r="I107" s="51"/>
      <c r="J107" s="51"/>
      <c r="K107" s="51"/>
      <c r="L107" s="51"/>
      <c r="M107" s="51"/>
      <c r="N107" s="51"/>
      <c r="O107" s="51"/>
      <c r="P107" s="51"/>
      <c r="Q107" s="51"/>
      <c r="R107" s="51"/>
      <c r="S107" s="51"/>
      <c r="T107" s="51"/>
      <c r="U107" s="51"/>
      <c r="V107" s="51"/>
      <c r="W107" s="51"/>
      <c r="X107" s="51"/>
      <c r="Y107" s="51"/>
    </row>
    <row r="108" spans="1:25" s="5" customFormat="1" x14ac:dyDescent="0.25">
      <c r="A108" s="8"/>
      <c r="B108" s="8"/>
      <c r="C108" s="21"/>
      <c r="I108" s="51"/>
      <c r="J108" s="51"/>
      <c r="K108" s="51"/>
      <c r="L108" s="51"/>
      <c r="M108" s="51"/>
      <c r="N108" s="51"/>
      <c r="O108" s="51"/>
      <c r="P108" s="51"/>
      <c r="Q108" s="51"/>
      <c r="R108" s="51"/>
      <c r="S108" s="51"/>
      <c r="T108" s="51"/>
      <c r="U108" s="51"/>
      <c r="V108" s="51"/>
      <c r="W108" s="51"/>
      <c r="X108" s="51"/>
      <c r="Y108" s="51"/>
    </row>
    <row r="109" spans="1:25" s="5" customFormat="1" x14ac:dyDescent="0.25">
      <c r="A109" s="8"/>
      <c r="B109" s="8"/>
      <c r="C109" s="21"/>
      <c r="I109" s="51"/>
      <c r="J109" s="51"/>
      <c r="K109" s="51"/>
      <c r="L109" s="51"/>
      <c r="M109" s="51"/>
      <c r="N109" s="51"/>
      <c r="O109" s="51"/>
      <c r="P109" s="51"/>
      <c r="Q109" s="51"/>
      <c r="R109" s="51"/>
      <c r="S109" s="51"/>
      <c r="T109" s="51"/>
      <c r="U109" s="51"/>
      <c r="V109" s="51"/>
      <c r="W109" s="51"/>
      <c r="X109" s="51"/>
      <c r="Y109" s="51"/>
    </row>
    <row r="110" spans="1:25" s="5" customFormat="1" x14ac:dyDescent="0.25">
      <c r="A110" s="8"/>
      <c r="B110" s="8"/>
      <c r="C110" s="21"/>
      <c r="I110" s="51"/>
      <c r="J110" s="51"/>
      <c r="K110" s="51"/>
      <c r="L110" s="51"/>
      <c r="M110" s="51"/>
      <c r="N110" s="51"/>
      <c r="O110" s="51"/>
      <c r="P110" s="51"/>
      <c r="Q110" s="51"/>
      <c r="R110" s="51"/>
      <c r="S110" s="51"/>
      <c r="T110" s="51"/>
      <c r="U110" s="51"/>
      <c r="V110" s="51"/>
      <c r="W110" s="51"/>
      <c r="X110" s="51"/>
      <c r="Y110" s="51"/>
    </row>
    <row r="111" spans="1:25" s="5" customFormat="1" x14ac:dyDescent="0.25">
      <c r="A111" s="8"/>
      <c r="B111" s="8"/>
      <c r="C111" s="21"/>
      <c r="I111" s="51"/>
      <c r="J111" s="51"/>
      <c r="K111" s="51"/>
      <c r="L111" s="51"/>
      <c r="M111" s="51"/>
      <c r="N111" s="51"/>
      <c r="O111" s="51"/>
      <c r="P111" s="51"/>
      <c r="Q111" s="51"/>
      <c r="R111" s="51"/>
      <c r="S111" s="51"/>
      <c r="T111" s="51"/>
      <c r="U111" s="51"/>
      <c r="V111" s="51"/>
      <c r="W111" s="51"/>
      <c r="X111" s="51"/>
      <c r="Y111" s="51"/>
    </row>
    <row r="112" spans="1:25" s="5" customFormat="1" x14ac:dyDescent="0.25">
      <c r="A112" s="8"/>
      <c r="B112" s="8"/>
      <c r="C112" s="21"/>
      <c r="I112" s="51"/>
      <c r="J112" s="51"/>
      <c r="K112" s="51"/>
      <c r="L112" s="51"/>
      <c r="M112" s="51"/>
      <c r="N112" s="51"/>
      <c r="O112" s="51"/>
      <c r="P112" s="51"/>
      <c r="Q112" s="51"/>
      <c r="R112" s="51"/>
      <c r="S112" s="51"/>
      <c r="T112" s="51"/>
      <c r="U112" s="51"/>
      <c r="V112" s="51"/>
      <c r="W112" s="51"/>
      <c r="X112" s="51"/>
      <c r="Y112" s="51"/>
    </row>
    <row r="113" spans="1:25" s="5" customFormat="1" x14ac:dyDescent="0.25">
      <c r="A113" s="8"/>
      <c r="B113" s="8"/>
      <c r="C113" s="21"/>
      <c r="I113" s="51"/>
      <c r="J113" s="51"/>
      <c r="K113" s="51"/>
      <c r="L113" s="51"/>
      <c r="M113" s="51"/>
      <c r="N113" s="51"/>
      <c r="O113" s="51"/>
      <c r="P113" s="51"/>
      <c r="Q113" s="51"/>
      <c r="R113" s="51"/>
      <c r="S113" s="51"/>
      <c r="T113" s="51"/>
      <c r="U113" s="51"/>
      <c r="V113" s="51"/>
      <c r="W113" s="51"/>
      <c r="X113" s="51"/>
      <c r="Y113" s="51"/>
    </row>
    <row r="114" spans="1:25" s="5" customFormat="1" x14ac:dyDescent="0.25">
      <c r="A114" s="8"/>
      <c r="B114" s="8"/>
      <c r="C114" s="21"/>
      <c r="I114" s="51"/>
      <c r="J114" s="51"/>
      <c r="K114" s="51"/>
      <c r="L114" s="51"/>
      <c r="M114" s="51"/>
      <c r="N114" s="51"/>
      <c r="O114" s="51"/>
      <c r="P114" s="51"/>
      <c r="Q114" s="51"/>
      <c r="R114" s="51"/>
      <c r="S114" s="51"/>
      <c r="T114" s="51"/>
      <c r="U114" s="51"/>
      <c r="V114" s="51"/>
      <c r="W114" s="51"/>
      <c r="X114" s="51"/>
      <c r="Y114" s="51"/>
    </row>
    <row r="115" spans="1:25" s="5" customFormat="1" x14ac:dyDescent="0.25">
      <c r="A115" s="8"/>
      <c r="B115" s="8"/>
      <c r="C115" s="21"/>
      <c r="I115" s="51"/>
      <c r="J115" s="51"/>
      <c r="K115" s="51"/>
      <c r="L115" s="51"/>
      <c r="M115" s="51"/>
      <c r="N115" s="51"/>
      <c r="O115" s="51"/>
      <c r="P115" s="51"/>
      <c r="Q115" s="51"/>
      <c r="R115" s="51"/>
      <c r="S115" s="51"/>
      <c r="T115" s="51"/>
      <c r="U115" s="51"/>
      <c r="V115" s="51"/>
      <c r="W115" s="51"/>
      <c r="X115" s="51"/>
      <c r="Y115" s="51"/>
    </row>
    <row r="116" spans="1:25" s="5" customFormat="1" x14ac:dyDescent="0.25">
      <c r="A116" s="8"/>
      <c r="B116" s="8"/>
      <c r="C116" s="21"/>
      <c r="I116" s="51"/>
      <c r="J116" s="51"/>
      <c r="K116" s="51"/>
      <c r="L116" s="51"/>
      <c r="M116" s="51"/>
      <c r="N116" s="51"/>
      <c r="O116" s="51"/>
      <c r="P116" s="51"/>
      <c r="Q116" s="51"/>
      <c r="R116" s="51"/>
      <c r="S116" s="51"/>
      <c r="T116" s="51"/>
      <c r="U116" s="51"/>
      <c r="V116" s="51"/>
      <c r="W116" s="51"/>
      <c r="X116" s="51"/>
      <c r="Y116" s="51"/>
    </row>
    <row r="117" spans="1:25" s="5" customFormat="1" x14ac:dyDescent="0.25">
      <c r="A117" s="8"/>
      <c r="B117" s="8"/>
      <c r="C117" s="21"/>
      <c r="I117" s="51"/>
      <c r="J117" s="51"/>
      <c r="K117" s="51"/>
      <c r="L117" s="51"/>
      <c r="M117" s="51"/>
      <c r="N117" s="51"/>
      <c r="O117" s="51"/>
      <c r="P117" s="51"/>
      <c r="Q117" s="51"/>
      <c r="R117" s="51"/>
      <c r="S117" s="51"/>
      <c r="T117" s="51"/>
      <c r="U117" s="51"/>
      <c r="V117" s="51"/>
      <c r="W117" s="51"/>
      <c r="X117" s="51"/>
      <c r="Y117" s="51"/>
    </row>
    <row r="118" spans="1:25" s="5" customFormat="1" x14ac:dyDescent="0.25">
      <c r="A118" s="8"/>
      <c r="B118" s="8"/>
      <c r="C118" s="21"/>
      <c r="I118" s="51"/>
      <c r="J118" s="51"/>
      <c r="K118" s="51"/>
      <c r="L118" s="51"/>
      <c r="M118" s="51"/>
      <c r="N118" s="51"/>
      <c r="O118" s="51"/>
      <c r="P118" s="51"/>
      <c r="Q118" s="51"/>
      <c r="R118" s="51"/>
      <c r="S118" s="51"/>
      <c r="T118" s="51"/>
      <c r="U118" s="51"/>
      <c r="V118" s="51"/>
      <c r="W118" s="51"/>
      <c r="X118" s="51"/>
      <c r="Y118" s="51"/>
    </row>
    <row r="119" spans="1:25" s="5" customFormat="1" x14ac:dyDescent="0.25">
      <c r="A119" s="8"/>
      <c r="B119" s="8"/>
      <c r="C119" s="21"/>
      <c r="I119" s="51"/>
      <c r="J119" s="51"/>
      <c r="K119" s="51"/>
      <c r="L119" s="51"/>
      <c r="M119" s="51"/>
      <c r="N119" s="51"/>
      <c r="O119" s="51"/>
      <c r="P119" s="51"/>
      <c r="Q119" s="51"/>
      <c r="R119" s="51"/>
      <c r="S119" s="51"/>
      <c r="T119" s="51"/>
      <c r="U119" s="51"/>
      <c r="V119" s="51"/>
      <c r="W119" s="51"/>
      <c r="X119" s="51"/>
      <c r="Y119" s="51"/>
    </row>
    <row r="120" spans="1:25" s="5" customFormat="1" x14ac:dyDescent="0.25">
      <c r="A120" s="8"/>
      <c r="B120" s="8"/>
      <c r="C120" s="21"/>
      <c r="I120" s="51"/>
      <c r="J120" s="51"/>
      <c r="K120" s="51"/>
      <c r="L120" s="51"/>
      <c r="M120" s="51"/>
      <c r="N120" s="51"/>
      <c r="O120" s="51"/>
      <c r="P120" s="51"/>
      <c r="Q120" s="51"/>
      <c r="R120" s="51"/>
      <c r="S120" s="51"/>
      <c r="T120" s="51"/>
      <c r="U120" s="51"/>
      <c r="V120" s="51"/>
      <c r="W120" s="51"/>
      <c r="X120" s="51"/>
      <c r="Y120" s="51"/>
    </row>
    <row r="121" spans="1:25" s="5" customFormat="1" x14ac:dyDescent="0.25">
      <c r="A121" s="8"/>
      <c r="B121" s="8"/>
      <c r="C121" s="21"/>
      <c r="I121" s="51"/>
      <c r="J121" s="51"/>
      <c r="K121" s="51"/>
      <c r="L121" s="51"/>
      <c r="M121" s="51"/>
      <c r="N121" s="51"/>
      <c r="O121" s="51"/>
      <c r="P121" s="51"/>
      <c r="Q121" s="51"/>
      <c r="R121" s="51"/>
      <c r="S121" s="51"/>
      <c r="T121" s="51"/>
      <c r="U121" s="51"/>
      <c r="V121" s="51"/>
      <c r="W121" s="51"/>
      <c r="X121" s="51"/>
      <c r="Y121" s="51"/>
    </row>
    <row r="122" spans="1:25" s="5" customFormat="1" x14ac:dyDescent="0.25">
      <c r="A122" s="8"/>
      <c r="B122" s="8"/>
      <c r="C122" s="21"/>
      <c r="I122" s="51"/>
      <c r="J122" s="51"/>
      <c r="K122" s="51"/>
      <c r="L122" s="51"/>
      <c r="M122" s="51"/>
      <c r="N122" s="51"/>
      <c r="O122" s="51"/>
      <c r="P122" s="51"/>
      <c r="Q122" s="51"/>
      <c r="R122" s="51"/>
      <c r="S122" s="51"/>
      <c r="T122" s="51"/>
      <c r="U122" s="51"/>
      <c r="V122" s="51"/>
      <c r="W122" s="51"/>
      <c r="X122" s="51"/>
      <c r="Y122" s="51"/>
    </row>
    <row r="123" spans="1:25" s="5" customFormat="1" x14ac:dyDescent="0.25">
      <c r="A123" s="8"/>
      <c r="B123" s="8"/>
      <c r="C123" s="21"/>
      <c r="I123" s="51"/>
      <c r="J123" s="51"/>
      <c r="K123" s="51"/>
      <c r="L123" s="51"/>
      <c r="M123" s="51"/>
      <c r="N123" s="51"/>
      <c r="O123" s="51"/>
      <c r="P123" s="51"/>
      <c r="Q123" s="51"/>
      <c r="R123" s="51"/>
      <c r="S123" s="51"/>
      <c r="T123" s="51"/>
      <c r="U123" s="51"/>
      <c r="V123" s="51"/>
      <c r="W123" s="51"/>
      <c r="X123" s="51"/>
      <c r="Y123" s="51"/>
    </row>
    <row r="124" spans="1:25" s="5" customFormat="1" x14ac:dyDescent="0.25">
      <c r="A124" s="8"/>
      <c r="B124" s="8"/>
      <c r="C124" s="21"/>
      <c r="I124" s="51"/>
      <c r="J124" s="51"/>
      <c r="K124" s="51"/>
      <c r="L124" s="51"/>
      <c r="M124" s="51"/>
      <c r="N124" s="51"/>
      <c r="O124" s="51"/>
      <c r="P124" s="51"/>
      <c r="Q124" s="51"/>
      <c r="R124" s="51"/>
      <c r="S124" s="51"/>
      <c r="T124" s="51"/>
      <c r="U124" s="51"/>
      <c r="V124" s="51"/>
      <c r="W124" s="51"/>
      <c r="X124" s="51"/>
      <c r="Y124" s="51"/>
    </row>
    <row r="125" spans="1:25" s="5" customFormat="1" x14ac:dyDescent="0.25">
      <c r="A125" s="8"/>
      <c r="B125" s="8"/>
      <c r="C125" s="21"/>
      <c r="I125" s="51"/>
      <c r="J125" s="51"/>
      <c r="K125" s="51"/>
      <c r="L125" s="51"/>
      <c r="M125" s="51"/>
      <c r="N125" s="51"/>
      <c r="O125" s="51"/>
      <c r="P125" s="51"/>
      <c r="Q125" s="51"/>
      <c r="R125" s="51"/>
      <c r="S125" s="51"/>
      <c r="T125" s="51"/>
      <c r="U125" s="51"/>
      <c r="V125" s="51"/>
      <c r="W125" s="51"/>
      <c r="X125" s="51"/>
      <c r="Y125" s="51"/>
    </row>
    <row r="126" spans="1:25" s="5" customFormat="1" x14ac:dyDescent="0.25">
      <c r="A126" s="8"/>
      <c r="B126" s="8"/>
      <c r="C126" s="21"/>
      <c r="I126" s="51"/>
      <c r="J126" s="51"/>
      <c r="K126" s="51"/>
      <c r="L126" s="51"/>
      <c r="M126" s="51"/>
      <c r="N126" s="51"/>
      <c r="O126" s="51"/>
      <c r="P126" s="51"/>
      <c r="Q126" s="51"/>
      <c r="R126" s="51"/>
      <c r="S126" s="51"/>
      <c r="T126" s="51"/>
      <c r="U126" s="51"/>
      <c r="V126" s="51"/>
      <c r="W126" s="51"/>
      <c r="X126" s="51"/>
      <c r="Y126" s="51"/>
    </row>
    <row r="127" spans="1:25" s="5" customFormat="1" x14ac:dyDescent="0.25">
      <c r="A127" s="8"/>
      <c r="B127" s="8"/>
      <c r="C127" s="21"/>
      <c r="I127" s="51"/>
      <c r="J127" s="51"/>
      <c r="K127" s="51"/>
      <c r="L127" s="51"/>
      <c r="M127" s="51"/>
      <c r="N127" s="51"/>
      <c r="O127" s="51"/>
      <c r="P127" s="51"/>
      <c r="Q127" s="51"/>
      <c r="R127" s="51"/>
      <c r="S127" s="51"/>
      <c r="T127" s="51"/>
      <c r="U127" s="51"/>
      <c r="V127" s="51"/>
      <c r="W127" s="51"/>
      <c r="X127" s="51"/>
      <c r="Y127" s="51"/>
    </row>
    <row r="128" spans="1:25" s="5" customFormat="1" x14ac:dyDescent="0.25">
      <c r="A128" s="8"/>
      <c r="B128" s="8"/>
      <c r="C128" s="21"/>
      <c r="I128" s="51"/>
      <c r="J128" s="51"/>
      <c r="K128" s="51"/>
      <c r="L128" s="51"/>
      <c r="M128" s="51"/>
      <c r="N128" s="51"/>
      <c r="O128" s="51"/>
      <c r="P128" s="51"/>
      <c r="Q128" s="51"/>
      <c r="R128" s="51"/>
      <c r="S128" s="51"/>
      <c r="T128" s="51"/>
      <c r="U128" s="51"/>
      <c r="V128" s="51"/>
      <c r="W128" s="51"/>
      <c r="X128" s="51"/>
      <c r="Y128" s="51"/>
    </row>
    <row r="129" spans="1:25" s="5" customFormat="1" x14ac:dyDescent="0.25">
      <c r="A129" s="8"/>
      <c r="B129" s="8"/>
      <c r="C129" s="21"/>
      <c r="I129" s="51"/>
      <c r="J129" s="51"/>
      <c r="K129" s="51"/>
      <c r="L129" s="51"/>
      <c r="M129" s="51"/>
      <c r="N129" s="51"/>
      <c r="O129" s="51"/>
      <c r="P129" s="51"/>
      <c r="Q129" s="51"/>
      <c r="R129" s="51"/>
      <c r="S129" s="51"/>
      <c r="T129" s="51"/>
      <c r="U129" s="51"/>
      <c r="V129" s="51"/>
      <c r="W129" s="51"/>
      <c r="X129" s="51"/>
      <c r="Y129" s="51"/>
    </row>
    <row r="130" spans="1:25" s="5" customFormat="1" x14ac:dyDescent="0.25">
      <c r="A130" s="8"/>
      <c r="B130" s="8"/>
      <c r="C130" s="21"/>
      <c r="I130" s="51"/>
      <c r="J130" s="51"/>
      <c r="K130" s="51"/>
      <c r="L130" s="51"/>
      <c r="M130" s="51"/>
      <c r="N130" s="51"/>
      <c r="O130" s="51"/>
      <c r="P130" s="51"/>
      <c r="Q130" s="51"/>
      <c r="R130" s="51"/>
      <c r="S130" s="51"/>
      <c r="T130" s="51"/>
      <c r="U130" s="51"/>
      <c r="V130" s="51"/>
      <c r="W130" s="51"/>
      <c r="X130" s="51"/>
      <c r="Y130" s="51"/>
    </row>
    <row r="131" spans="1:25" s="5" customFormat="1" x14ac:dyDescent="0.25">
      <c r="A131" s="8"/>
      <c r="B131" s="8"/>
      <c r="C131" s="21"/>
      <c r="I131" s="51"/>
      <c r="J131" s="51"/>
      <c r="K131" s="51"/>
      <c r="L131" s="51"/>
      <c r="M131" s="51"/>
      <c r="N131" s="51"/>
      <c r="O131" s="51"/>
      <c r="P131" s="51"/>
      <c r="Q131" s="51"/>
      <c r="R131" s="51"/>
      <c r="S131" s="51"/>
      <c r="T131" s="51"/>
      <c r="U131" s="51"/>
      <c r="V131" s="51"/>
      <c r="W131" s="51"/>
      <c r="X131" s="51"/>
      <c r="Y131" s="51"/>
    </row>
  </sheetData>
  <sheetProtection selectLockedCells="1" selectUnlockedCells="1"/>
  <customSheetViews>
    <customSheetView guid="{B57AFC39-7BC2-4CBD-A0A8-87008E0DB765}" showPageBreaks="1" printArea="1" hiddenColumns="1">
      <selection activeCell="F3" sqref="F3"/>
      <pageMargins left="0.7" right="0.7" top="0.75" bottom="0.75" header="0.3" footer="0.3"/>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 guid="{E0F1947B-DBB1-4302-8ABF-0F9B5D68BCD9}" scale="85" printArea="1" hiddenColumns="1" topLeftCell="A40">
      <selection activeCell="C47" sqref="C47"/>
      <pageMargins left="0.7" right="0.7" top="0.75" bottom="0.75" header="0.3" footer="0.3"/>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s>
  <mergeCells count="29">
    <mergeCell ref="G20:G21"/>
    <mergeCell ref="E5:E6"/>
    <mergeCell ref="D5:D6"/>
    <mergeCell ref="G5:G6"/>
    <mergeCell ref="A1:G1"/>
    <mergeCell ref="A2:G2"/>
    <mergeCell ref="A3:B3"/>
    <mergeCell ref="A4:A9"/>
    <mergeCell ref="B5:B9"/>
    <mergeCell ref="A10:B11"/>
    <mergeCell ref="A12:B12"/>
    <mergeCell ref="A13:B18"/>
    <mergeCell ref="A19:B23"/>
    <mergeCell ref="F10:F11"/>
    <mergeCell ref="F20:F22"/>
    <mergeCell ref="F13:F18"/>
    <mergeCell ref="D20:D21"/>
    <mergeCell ref="E20:E21"/>
    <mergeCell ref="C30:D30"/>
    <mergeCell ref="A26:D26"/>
    <mergeCell ref="A25:B25"/>
    <mergeCell ref="A24:B24"/>
    <mergeCell ref="C27:D27"/>
    <mergeCell ref="C28:D28"/>
    <mergeCell ref="C29:D29"/>
    <mergeCell ref="A27:B27"/>
    <mergeCell ref="A28:B28"/>
    <mergeCell ref="A29:B29"/>
    <mergeCell ref="A30:B30"/>
  </mergeCells>
  <conditionalFormatting sqref="G4:G20 G22:G25">
    <cfRule type="containsText" dxfId="8" priority="3" operator="containsText" text="No">
      <formula>NOT(ISERROR(SEARCH("No",G4)))</formula>
    </cfRule>
    <cfRule type="containsText" dxfId="7" priority="4" operator="containsText" text="Yes">
      <formula>NOT(ISERROR(SEARCH("Yes",G4)))</formula>
    </cfRule>
  </conditionalFormatting>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headerFooter alignWithMargins="0">
    <oddHeader>&amp;C&amp;"Tahoma,Predeterminado"&amp;32ONLY ADVISORY</oddHeader>
    <oddFooter>&amp;CPagina &amp;P</oddFooter>
  </headerFooter>
  <ignoredErrors>
    <ignoredError sqref="G16" formula="1"/>
  </ignoredErrors>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I41"/>
  <sheetViews>
    <sheetView tabSelected="1" topLeftCell="A2" workbookViewId="0">
      <selection activeCell="D4" sqref="D4:D27"/>
    </sheetView>
  </sheetViews>
  <sheetFormatPr defaultColWidth="11.453125" defaultRowHeight="15" x14ac:dyDescent="0.3"/>
  <cols>
    <col min="1" max="1" width="25.453125" style="11" customWidth="1"/>
    <col min="2" max="2" width="19" style="11" customWidth="1"/>
    <col min="3" max="3" width="45.81640625" style="12" customWidth="1"/>
    <col min="4" max="4" width="33" style="13" customWidth="1"/>
    <col min="5" max="5" width="36.453125" style="12" customWidth="1"/>
    <col min="6" max="6" width="49.7265625" style="12" customWidth="1"/>
    <col min="7" max="7" width="13.26953125" style="12" customWidth="1"/>
    <col min="8" max="8" width="22.81640625" style="14" customWidth="1"/>
    <col min="9" max="9" width="43.26953125" style="14" customWidth="1"/>
    <col min="10" max="16384" width="11.453125" style="14"/>
  </cols>
  <sheetData>
    <row r="1" spans="1:9" s="7" customFormat="1" ht="15" customHeight="1" x14ac:dyDescent="0.25">
      <c r="A1" s="286" t="s">
        <v>40</v>
      </c>
      <c r="B1" s="237"/>
      <c r="C1" s="237"/>
      <c r="D1" s="237"/>
      <c r="E1" s="237"/>
      <c r="F1" s="237"/>
      <c r="G1" s="237"/>
      <c r="H1" s="238"/>
    </row>
    <row r="2" spans="1:9" s="7" customFormat="1" ht="15" customHeight="1" x14ac:dyDescent="0.25">
      <c r="A2" s="287" t="s">
        <v>0</v>
      </c>
      <c r="B2" s="288"/>
      <c r="C2" s="288"/>
      <c r="D2" s="288"/>
      <c r="E2" s="288"/>
      <c r="F2" s="288"/>
      <c r="G2" s="288"/>
      <c r="H2" s="289"/>
    </row>
    <row r="3" spans="1:9" s="7" customFormat="1" ht="45.5" thickBot="1" x14ac:dyDescent="0.3">
      <c r="A3" s="262" t="s">
        <v>99</v>
      </c>
      <c r="B3" s="263"/>
      <c r="C3" s="22" t="s">
        <v>2</v>
      </c>
      <c r="D3" s="22" t="s">
        <v>100</v>
      </c>
      <c r="E3" s="22" t="s">
        <v>180</v>
      </c>
      <c r="F3" s="22" t="s">
        <v>14</v>
      </c>
      <c r="G3" s="22" t="s">
        <v>17</v>
      </c>
      <c r="H3" s="135" t="s">
        <v>162</v>
      </c>
    </row>
    <row r="4" spans="1:9" ht="206.5" thickBot="1" x14ac:dyDescent="0.3">
      <c r="A4" s="267" t="s">
        <v>76</v>
      </c>
      <c r="B4" s="268"/>
      <c r="C4" s="92" t="s">
        <v>138</v>
      </c>
      <c r="D4" s="97"/>
      <c r="E4" s="143"/>
      <c r="F4" s="92" t="s">
        <v>150</v>
      </c>
      <c r="G4" s="95">
        <f>IF(D4="Yes, at least 65%",1,IF(D4="Yes, at least 75%",2,IF(D4="Yes, at least 95%",3,0)))</f>
        <v>0</v>
      </c>
      <c r="H4" s="98">
        <f>G4</f>
        <v>0</v>
      </c>
    </row>
    <row r="5" spans="1:9" ht="238" thickBot="1" x14ac:dyDescent="0.3">
      <c r="A5" s="269" t="s">
        <v>77</v>
      </c>
      <c r="B5" s="270"/>
      <c r="C5" s="92" t="s">
        <v>139</v>
      </c>
      <c r="D5" s="93"/>
      <c r="E5" s="94"/>
      <c r="F5" s="92" t="s">
        <v>151</v>
      </c>
      <c r="G5" s="95">
        <f>IF(D5="Yes, at least 15%",1,IF(D5="Yes, at least 30%",2,IF(D5="Yes, at least 50%",3,0)))</f>
        <v>0</v>
      </c>
      <c r="H5" s="98">
        <f>G5</f>
        <v>0</v>
      </c>
    </row>
    <row r="6" spans="1:9" ht="77" thickBot="1" x14ac:dyDescent="0.3">
      <c r="A6" s="269" t="s">
        <v>78</v>
      </c>
      <c r="B6" s="270"/>
      <c r="C6" s="92" t="s">
        <v>140</v>
      </c>
      <c r="D6" s="97"/>
      <c r="E6" s="142"/>
      <c r="F6" s="92" t="s">
        <v>152</v>
      </c>
      <c r="G6" s="95">
        <f>IF(D6="Yes, at least 65%",1,IF(D6="Yes, at least 75%",2,IF(D6="Yes, at least 95%",3,0)))</f>
        <v>0</v>
      </c>
      <c r="H6" s="96">
        <f>G6</f>
        <v>0</v>
      </c>
    </row>
    <row r="7" spans="1:9" ht="76" customHeight="1" x14ac:dyDescent="0.25">
      <c r="A7" s="280" t="s">
        <v>79</v>
      </c>
      <c r="B7" s="101" t="s">
        <v>101</v>
      </c>
      <c r="C7" s="82" t="s">
        <v>141</v>
      </c>
      <c r="D7" s="99"/>
      <c r="E7" s="84"/>
      <c r="F7" s="275" t="s">
        <v>153</v>
      </c>
      <c r="G7" s="85">
        <f>IF(D7="Yes, at least 20%",1,IF(D7="Yes, at least 50%",2,0))</f>
        <v>0</v>
      </c>
      <c r="H7" s="283">
        <f>SUM(G7:G8)</f>
        <v>0</v>
      </c>
    </row>
    <row r="8" spans="1:9" ht="117.65" customHeight="1" thickBot="1" x14ac:dyDescent="0.3">
      <c r="A8" s="282"/>
      <c r="B8" s="102" t="s">
        <v>102</v>
      </c>
      <c r="C8" s="77" t="s">
        <v>142</v>
      </c>
      <c r="D8" s="100"/>
      <c r="E8" s="79"/>
      <c r="F8" s="277"/>
      <c r="G8" s="80">
        <f>IF(D8="Yes, at least 20%",1,IF(D8="Yes, at least 50%",2,0))</f>
        <v>0</v>
      </c>
      <c r="H8" s="285"/>
    </row>
    <row r="9" spans="1:9" ht="109.5" customHeight="1" thickBot="1" x14ac:dyDescent="0.3">
      <c r="A9" s="269" t="s">
        <v>90</v>
      </c>
      <c r="B9" s="270"/>
      <c r="C9" s="92" t="s">
        <v>184</v>
      </c>
      <c r="D9" s="93"/>
      <c r="E9" s="94"/>
      <c r="F9" s="92" t="s">
        <v>154</v>
      </c>
      <c r="G9" s="95">
        <f>IF(D9="Yes, at least Class A (vacuum cleaners bought before 01/09/2017)",3,IF(D9="Yes, at least Class A+ (vacuum cleaners bought after 01/09/2017)",3,0))</f>
        <v>0</v>
      </c>
      <c r="H9" s="96">
        <f>G9</f>
        <v>0</v>
      </c>
    </row>
    <row r="10" spans="1:9" ht="44.15" customHeight="1" x14ac:dyDescent="0.25">
      <c r="A10" s="271" t="s">
        <v>80</v>
      </c>
      <c r="B10" s="272"/>
      <c r="C10" s="82" t="s">
        <v>143</v>
      </c>
      <c r="D10" s="83"/>
      <c r="E10" s="90"/>
      <c r="F10" s="82" t="s">
        <v>188</v>
      </c>
      <c r="G10" s="85">
        <f>IF(D10="Yes",5,0)</f>
        <v>0</v>
      </c>
      <c r="H10" s="283">
        <f>IF(G10=5,5,IF(G10=0,G11))</f>
        <v>0</v>
      </c>
    </row>
    <row r="11" spans="1:9" ht="35.5" customHeight="1" thickBot="1" x14ac:dyDescent="0.3">
      <c r="A11" s="273"/>
      <c r="B11" s="274"/>
      <c r="C11" s="77" t="s">
        <v>181</v>
      </c>
      <c r="D11" s="78"/>
      <c r="E11" s="91"/>
      <c r="F11" s="77" t="s">
        <v>189</v>
      </c>
      <c r="G11" s="126">
        <f>IF(D11="Yes",3,0)</f>
        <v>0</v>
      </c>
      <c r="H11" s="285"/>
    </row>
    <row r="12" spans="1:9" ht="67.5" customHeight="1" x14ac:dyDescent="0.25">
      <c r="A12" s="271" t="s">
        <v>91</v>
      </c>
      <c r="B12" s="272"/>
      <c r="C12" s="82" t="s">
        <v>82</v>
      </c>
      <c r="D12" s="88"/>
      <c r="E12" s="84"/>
      <c r="F12" s="275" t="s">
        <v>81</v>
      </c>
      <c r="G12" s="290" t="b">
        <f>IF(D12="Yes",IF(D13="Yes",2,0))</f>
        <v>0</v>
      </c>
      <c r="H12" s="283" t="b">
        <f>G12</f>
        <v>0</v>
      </c>
    </row>
    <row r="13" spans="1:9" ht="104.15" customHeight="1" thickBot="1" x14ac:dyDescent="0.3">
      <c r="A13" s="273"/>
      <c r="B13" s="274"/>
      <c r="C13" s="77" t="s">
        <v>83</v>
      </c>
      <c r="D13" s="89"/>
      <c r="E13" s="79"/>
      <c r="F13" s="277"/>
      <c r="G13" s="291"/>
      <c r="H13" s="285"/>
    </row>
    <row r="14" spans="1:9" ht="54.65" customHeight="1" x14ac:dyDescent="0.25">
      <c r="A14" s="271" t="s">
        <v>92</v>
      </c>
      <c r="B14" s="272"/>
      <c r="C14" s="82" t="s">
        <v>84</v>
      </c>
      <c r="D14" s="83"/>
      <c r="E14" s="84"/>
      <c r="F14" s="82" t="s">
        <v>190</v>
      </c>
      <c r="G14" s="85">
        <f>IF(D14="Yes, ISO 9001",3,IF(D14="Yes, INSTA 800",3,0))</f>
        <v>0</v>
      </c>
      <c r="H14" s="283">
        <f>IF(G14=3,3,IF(G14=0,G15))</f>
        <v>0</v>
      </c>
      <c r="I14"/>
    </row>
    <row r="15" spans="1:9" ht="200.5" thickBot="1" x14ac:dyDescent="0.3">
      <c r="A15" s="273"/>
      <c r="B15" s="274"/>
      <c r="C15" s="77" t="s">
        <v>182</v>
      </c>
      <c r="D15" s="78"/>
      <c r="E15" s="79"/>
      <c r="F15" s="77" t="s">
        <v>85</v>
      </c>
      <c r="G15" s="126">
        <f>IF(D15="Yes",2,0)</f>
        <v>0</v>
      </c>
      <c r="H15" s="285"/>
      <c r="I15"/>
    </row>
    <row r="16" spans="1:9" ht="115" x14ac:dyDescent="0.25">
      <c r="A16" s="280" t="s">
        <v>89</v>
      </c>
      <c r="B16" s="103" t="s">
        <v>103</v>
      </c>
      <c r="C16" s="82" t="s">
        <v>183</v>
      </c>
      <c r="D16" s="83"/>
      <c r="E16" s="84"/>
      <c r="F16" s="82" t="s">
        <v>192</v>
      </c>
      <c r="G16" s="86">
        <f>IF(D16="Yes",1,0)</f>
        <v>0</v>
      </c>
      <c r="H16" s="283">
        <f>SUM(G16:G18)</f>
        <v>0</v>
      </c>
      <c r="I16"/>
    </row>
    <row r="17" spans="1:9" ht="117" customHeight="1" x14ac:dyDescent="0.25">
      <c r="A17" s="281"/>
      <c r="B17" s="104" t="s">
        <v>104</v>
      </c>
      <c r="C17" s="26" t="s">
        <v>86</v>
      </c>
      <c r="D17" s="122"/>
      <c r="E17" s="28"/>
      <c r="F17" s="26" t="s">
        <v>191</v>
      </c>
      <c r="G17" s="29">
        <f>IF(D17="Yes",2,0)</f>
        <v>0</v>
      </c>
      <c r="H17" s="284"/>
      <c r="I17"/>
    </row>
    <row r="18" spans="1:9" ht="112" customHeight="1" thickBot="1" x14ac:dyDescent="0.3">
      <c r="A18" s="282"/>
      <c r="B18" s="105" t="s">
        <v>105</v>
      </c>
      <c r="C18" s="77" t="s">
        <v>87</v>
      </c>
      <c r="D18" s="78"/>
      <c r="E18" s="79"/>
      <c r="F18" s="77" t="s">
        <v>193</v>
      </c>
      <c r="G18" s="87">
        <f>IF(D18="Yes",2,0)</f>
        <v>0</v>
      </c>
      <c r="H18" s="285"/>
    </row>
    <row r="19" spans="1:9" ht="79" customHeight="1" x14ac:dyDescent="0.3">
      <c r="A19" s="280" t="s">
        <v>88</v>
      </c>
      <c r="B19" s="81" t="s">
        <v>186</v>
      </c>
      <c r="C19" s="82" t="s">
        <v>128</v>
      </c>
      <c r="D19" s="83"/>
      <c r="E19" s="84"/>
      <c r="F19" s="275" t="s">
        <v>194</v>
      </c>
      <c r="G19" s="85">
        <f>IF(D19="Yes, at least 50% of A++ machines",1,IF(D19="Yes, at least 90% of A++ machines",2,IF(D19="Yes, at least 50% of A+++ machines",2,0)))</f>
        <v>0</v>
      </c>
      <c r="H19" s="264">
        <f>IF(G20=0,SUM(G19+G21),IF(G21=0,SUM(G19+G20),G19+2))</f>
        <v>0</v>
      </c>
      <c r="I19" s="15"/>
    </row>
    <row r="20" spans="1:9" ht="71.150000000000006" customHeight="1" x14ac:dyDescent="0.3">
      <c r="A20" s="281"/>
      <c r="B20" s="278" t="s">
        <v>187</v>
      </c>
      <c r="C20" s="26" t="s">
        <v>185</v>
      </c>
      <c r="D20" s="122"/>
      <c r="E20" s="28"/>
      <c r="F20" s="276"/>
      <c r="G20" s="27">
        <f>IF(D20="Yes",2,0)</f>
        <v>0</v>
      </c>
      <c r="H20" s="265"/>
      <c r="I20" s="15"/>
    </row>
    <row r="21" spans="1:9" ht="72.650000000000006" customHeight="1" thickBot="1" x14ac:dyDescent="0.35">
      <c r="A21" s="282"/>
      <c r="B21" s="279"/>
      <c r="C21" s="77" t="s">
        <v>98</v>
      </c>
      <c r="D21" s="78"/>
      <c r="E21" s="79"/>
      <c r="F21" s="277"/>
      <c r="G21" s="80">
        <f>IF(D21="Yes",2,0)</f>
        <v>0</v>
      </c>
      <c r="H21" s="266"/>
      <c r="I21" s="15"/>
    </row>
    <row r="22" spans="1:9" ht="80.150000000000006" customHeight="1" x14ac:dyDescent="0.25">
      <c r="A22" s="294" t="s">
        <v>93</v>
      </c>
      <c r="B22" s="101" t="s">
        <v>106</v>
      </c>
      <c r="C22" s="82" t="s">
        <v>94</v>
      </c>
      <c r="D22" s="83"/>
      <c r="E22" s="90"/>
      <c r="F22" s="82" t="s">
        <v>96</v>
      </c>
      <c r="G22" s="85">
        <f>IF(D22="Yes (only one service)",1,IF(D22="Yes (two or more services)",2,0))</f>
        <v>0</v>
      </c>
      <c r="H22" s="292">
        <f>SUM(G22:G23)</f>
        <v>0</v>
      </c>
    </row>
    <row r="23" spans="1:9" ht="200.5" thickBot="1" x14ac:dyDescent="0.3">
      <c r="A23" s="295"/>
      <c r="B23" s="106" t="s">
        <v>107</v>
      </c>
      <c r="C23" s="77" t="s">
        <v>95</v>
      </c>
      <c r="D23" s="78"/>
      <c r="E23" s="91"/>
      <c r="F23" s="77" t="s">
        <v>195</v>
      </c>
      <c r="G23" s="80">
        <f>IF(D23="Yes (1 product group)",0.5,IF(D23="Yes (2 product groups)",1,IF(D23="Yes (3 product groups)",1.5,IF(D23="Yes (4 product groups)",2,IF(D23="Yes (5 product groups)",2.5,IF(D23="Yes (6 or more product groups)",3,0))))))</f>
        <v>0</v>
      </c>
      <c r="H23" s="293"/>
    </row>
    <row r="24" spans="1:9" ht="93" customHeight="1" x14ac:dyDescent="0.25">
      <c r="A24" s="280" t="s">
        <v>144</v>
      </c>
      <c r="B24" s="103" t="s">
        <v>108</v>
      </c>
      <c r="C24" s="82" t="s">
        <v>129</v>
      </c>
      <c r="D24" s="83"/>
      <c r="E24" s="84"/>
      <c r="F24" s="275" t="s">
        <v>97</v>
      </c>
      <c r="G24" s="85">
        <f>IF(D24="Yes",1,0)</f>
        <v>0</v>
      </c>
      <c r="H24" s="283">
        <f>SUM(G24:G27)</f>
        <v>0</v>
      </c>
    </row>
    <row r="25" spans="1:9" ht="107.15" customHeight="1" x14ac:dyDescent="0.25">
      <c r="A25" s="281"/>
      <c r="B25" s="104" t="s">
        <v>109</v>
      </c>
      <c r="C25" s="26" t="s">
        <v>130</v>
      </c>
      <c r="D25" s="122"/>
      <c r="E25" s="28"/>
      <c r="F25" s="276"/>
      <c r="G25" s="27">
        <f>IF(D25="Yes",1,0)</f>
        <v>0</v>
      </c>
      <c r="H25" s="284"/>
    </row>
    <row r="26" spans="1:9" ht="104.5" customHeight="1" x14ac:dyDescent="0.25">
      <c r="A26" s="281"/>
      <c r="B26" s="104" t="s">
        <v>110</v>
      </c>
      <c r="C26" s="26" t="s">
        <v>131</v>
      </c>
      <c r="D26" s="122"/>
      <c r="E26" s="28"/>
      <c r="F26" s="276"/>
      <c r="G26" s="27">
        <f>IF(D26="Yes",1,0)</f>
        <v>0</v>
      </c>
      <c r="H26" s="284"/>
    </row>
    <row r="27" spans="1:9" ht="67.5" customHeight="1" thickBot="1" x14ac:dyDescent="0.3">
      <c r="A27" s="282"/>
      <c r="B27" s="105" t="s">
        <v>111</v>
      </c>
      <c r="C27" s="77" t="s">
        <v>132</v>
      </c>
      <c r="D27" s="78"/>
      <c r="E27" s="79"/>
      <c r="F27" s="277"/>
      <c r="G27" s="80">
        <f>IF(D27="Yes",1,0)</f>
        <v>0</v>
      </c>
      <c r="H27" s="285"/>
    </row>
    <row r="28" spans="1:9" ht="27" customHeight="1" thickBot="1" x14ac:dyDescent="0.5">
      <c r="A28" s="219" t="s">
        <v>38</v>
      </c>
      <c r="B28" s="219"/>
      <c r="C28" s="219"/>
      <c r="D28" s="219"/>
      <c r="E28" s="14"/>
      <c r="F28" s="14"/>
      <c r="G28" s="14"/>
    </row>
    <row r="29" spans="1:9" ht="50.15" customHeight="1" x14ac:dyDescent="0.25">
      <c r="A29" s="228" t="s">
        <v>34</v>
      </c>
      <c r="B29" s="229"/>
      <c r="C29" s="224"/>
      <c r="D29" s="225"/>
      <c r="E29" s="14"/>
      <c r="F29" s="14"/>
      <c r="G29" s="14"/>
    </row>
    <row r="30" spans="1:9" ht="50.15" customHeight="1" x14ac:dyDescent="0.25">
      <c r="A30" s="230" t="s">
        <v>35</v>
      </c>
      <c r="B30" s="231"/>
      <c r="C30" s="226"/>
      <c r="D30" s="227"/>
      <c r="E30" s="5"/>
      <c r="F30" s="5"/>
      <c r="G30" s="14"/>
    </row>
    <row r="31" spans="1:9" ht="50.15" customHeight="1" x14ac:dyDescent="0.25">
      <c r="A31" s="230" t="s">
        <v>36</v>
      </c>
      <c r="B31" s="231"/>
      <c r="C31" s="226"/>
      <c r="D31" s="227"/>
      <c r="E31" s="5"/>
      <c r="F31" s="5"/>
      <c r="G31" s="14"/>
    </row>
    <row r="32" spans="1:9" ht="50.15" customHeight="1" thickBot="1" x14ac:dyDescent="0.3">
      <c r="A32" s="232" t="s">
        <v>37</v>
      </c>
      <c r="B32" s="233"/>
      <c r="C32" s="217"/>
      <c r="D32" s="218"/>
      <c r="E32" s="5"/>
      <c r="F32" s="5"/>
      <c r="G32" s="14"/>
    </row>
    <row r="33" s="14" customFormat="1" ht="12.5" x14ac:dyDescent="0.25"/>
    <row r="34" s="14" customFormat="1" ht="12.5" x14ac:dyDescent="0.25"/>
    <row r="35" s="14" customFormat="1" ht="12.5" x14ac:dyDescent="0.25"/>
    <row r="36" s="14" customFormat="1" ht="12.5" x14ac:dyDescent="0.25"/>
    <row r="37" s="14" customFormat="1" ht="12.5" x14ac:dyDescent="0.25"/>
    <row r="38" s="14" customFormat="1" ht="12.5" x14ac:dyDescent="0.25"/>
    <row r="39" s="14" customFormat="1" ht="12.5" x14ac:dyDescent="0.25"/>
    <row r="40" s="14" customFormat="1" ht="12.5" x14ac:dyDescent="0.25"/>
    <row r="41" s="14" customFormat="1" ht="13" thickBot="1" x14ac:dyDescent="0.3"/>
  </sheetData>
  <sheetProtection selectLockedCells="1" selectUnlockedCells="1"/>
  <customSheetViews>
    <customSheetView guid="{B57AFC39-7BC2-4CBD-A0A8-87008E0DB765}" scale="85" topLeftCell="A68">
      <selection activeCell="E68" sqref="E68"/>
      <pageMargins left="0.7" right="0.7" top="0.75" bottom="0.75" header="0.3" footer="0.3"/>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 guid="{E0F1947B-DBB1-4302-8ABF-0F9B5D68BCD9}" scale="85" topLeftCell="A31">
      <selection activeCell="C34" sqref="C34"/>
      <pageMargins left="0.7" right="0.7" top="0.75" bottom="0.75" header="0.3" footer="0.3"/>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s>
  <mergeCells count="38">
    <mergeCell ref="H24:H27"/>
    <mergeCell ref="A1:H1"/>
    <mergeCell ref="A2:H2"/>
    <mergeCell ref="F12:F13"/>
    <mergeCell ref="H12:H13"/>
    <mergeCell ref="G12:G13"/>
    <mergeCell ref="H10:H11"/>
    <mergeCell ref="H22:H23"/>
    <mergeCell ref="A22:A23"/>
    <mergeCell ref="A7:A8"/>
    <mergeCell ref="F7:F8"/>
    <mergeCell ref="H7:H8"/>
    <mergeCell ref="A19:A21"/>
    <mergeCell ref="A16:A18"/>
    <mergeCell ref="H16:H18"/>
    <mergeCell ref="H14:H15"/>
    <mergeCell ref="C30:D30"/>
    <mergeCell ref="C31:D31"/>
    <mergeCell ref="C32:D32"/>
    <mergeCell ref="F19:F21"/>
    <mergeCell ref="B20:B21"/>
    <mergeCell ref="A29:B29"/>
    <mergeCell ref="A30:B30"/>
    <mergeCell ref="A31:B31"/>
    <mergeCell ref="A32:B32"/>
    <mergeCell ref="A24:A27"/>
    <mergeCell ref="F24:F27"/>
    <mergeCell ref="C29:D29"/>
    <mergeCell ref="A28:D28"/>
    <mergeCell ref="A3:B3"/>
    <mergeCell ref="H19:H21"/>
    <mergeCell ref="A4:B4"/>
    <mergeCell ref="A5:B5"/>
    <mergeCell ref="A6:B6"/>
    <mergeCell ref="A9:B9"/>
    <mergeCell ref="A10:B11"/>
    <mergeCell ref="A12:B13"/>
    <mergeCell ref="A14:B15"/>
  </mergeCells>
  <conditionalFormatting sqref="G4:G27">
    <cfRule type="cellIs" dxfId="6" priority="2" operator="between">
      <formula>1</formula>
      <formula>5</formula>
    </cfRule>
  </conditionalFormatting>
  <conditionalFormatting sqref="H4:H27">
    <cfRule type="cellIs" dxfId="5" priority="1" operator="between">
      <formula>1</formula>
      <formula>10</formula>
    </cfRule>
  </conditionalFormatting>
  <dataValidations count="10">
    <dataValidation type="list" operator="equal" sqref="D10:D11 D20:D21 D15:D18 D24:D27" xr:uid="{00000000-0002-0000-0300-000000000000}">
      <formula1>"Sì, No, Non applicabile"</formula1>
    </dataValidation>
    <dataValidation type="list" operator="equal" allowBlank="1" sqref="D12:D13" xr:uid="{00000000-0002-0000-0300-000001000000}">
      <formula1>"Sì, No, Non applicabile"</formula1>
    </dataValidation>
    <dataValidation type="list" operator="equal" allowBlank="1" sqref="D9" xr:uid="{00000000-0002-0000-0300-000002000000}">
      <formula1>"Sì, almeno Classe A (per gli aspirapolvere acquistati prima del 1° settembre 2017, Sì, almeno Classe A+ (per gli aspirapolvere acquistati dopo il 1° settembre 2017), No, Non applicabile "</formula1>
    </dataValidation>
    <dataValidation type="list" operator="equal" sqref="D4 D6" xr:uid="{00000000-0002-0000-0300-000003000000}">
      <formula1>"Sì, almeno il 65%, Sì, almeno il 75%, Sì, almeno il 95%, No, Non applicabile"</formula1>
    </dataValidation>
    <dataValidation type="list" operator="equal" sqref="D5" xr:uid="{00000000-0002-0000-0300-000004000000}">
      <formula1>"Sì, almeno il 15%, Sì, almeno il 30%, Sì, almeno il 50%, No, Non applicabile"</formula1>
    </dataValidation>
    <dataValidation type="list" operator="equal" sqref="D7:D8" xr:uid="{00000000-0002-0000-0300-000005000000}">
      <formula1>"Sì, almeno il 20%, Sì, almeno il 50%, No, Non applicabile"</formula1>
    </dataValidation>
    <dataValidation type="list" operator="equal" sqref="D14" xr:uid="{00000000-0002-0000-0300-000006000000}">
      <formula1>"Sì, ISO 9001, Sì, INSTA 800, No"</formula1>
    </dataValidation>
    <dataValidation type="list" operator="equal" sqref="D22" xr:uid="{00000000-0002-0000-0300-000008000000}">
      <formula1>"Sì (un solo seervizio), Sì (due o più servizi), No, Non applicabile"</formula1>
    </dataValidation>
    <dataValidation type="list" operator="equal" sqref="D23" xr:uid="{00000000-0002-0000-0300-000009000000}">
      <formula1>"Sì (1 gruppo di prodotti), Sì (2 gruppi di prodotti), Si (3 gruppi di prodotti), Sì (4 gruppi di prodotti), Sì (5 gruppi di prodotti), Sì (6 o più gruppi di prodotti), No, Non applicabile"</formula1>
    </dataValidation>
    <dataValidation type="list" operator="equal" sqref="D19" xr:uid="{00000000-0002-0000-0300-00000A000000}">
      <formula1>"Sì, almeno il 50% di lavatrici A++, Sì, almeno il 90% di lavatrici A++, Sì, almeno il50% di lavatrici A+++, No, Non applicabile"</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headerFooter alignWithMargins="0">
    <oddHeader>&amp;C&amp;"Tahoma,Predeterminado"&amp;32ONLY ADVISORY</oddHeader>
    <oddFooter>&amp;CPagina &amp;P</oddFooter>
  </headerFooter>
  <ignoredErrors>
    <ignoredError sqref="G5" formula="1"/>
  </ignoredErrors>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D33"/>
  <sheetViews>
    <sheetView workbookViewId="0">
      <selection activeCell="A34" sqref="A34"/>
    </sheetView>
  </sheetViews>
  <sheetFormatPr defaultColWidth="57.7265625" defaultRowHeight="12.5" x14ac:dyDescent="0.25"/>
  <cols>
    <col min="1" max="1" width="115.1796875" style="39" customWidth="1"/>
    <col min="2" max="2" width="39.81640625" style="37" customWidth="1"/>
    <col min="3" max="4" width="30.26953125" style="37" customWidth="1"/>
    <col min="5" max="16384" width="57.7265625" style="37"/>
  </cols>
  <sheetData>
    <row r="1" spans="1:4" ht="20.25" customHeight="1" x14ac:dyDescent="0.25">
      <c r="A1" s="299" t="s">
        <v>40</v>
      </c>
      <c r="B1" s="299"/>
    </row>
    <row r="2" spans="1:4" ht="20.25" customHeight="1" x14ac:dyDescent="0.25">
      <c r="A2" s="298" t="s">
        <v>18</v>
      </c>
      <c r="B2" s="298"/>
      <c r="C2" s="36"/>
    </row>
    <row r="3" spans="1:4" ht="20.25" customHeight="1" thickBot="1" x14ac:dyDescent="0.3">
      <c r="A3" s="23" t="s">
        <v>99</v>
      </c>
      <c r="B3" s="30" t="s">
        <v>28</v>
      </c>
      <c r="C3" s="38"/>
    </row>
    <row r="4" spans="1:4" ht="25" customHeight="1" thickTop="1" x14ac:dyDescent="0.25">
      <c r="A4" s="107" t="s">
        <v>112</v>
      </c>
      <c r="B4" s="108">
        <f>'Dicharazioni-Criteri Facoltativ'!H4:H4</f>
        <v>0</v>
      </c>
    </row>
    <row r="5" spans="1:4" ht="25" customHeight="1" x14ac:dyDescent="0.25">
      <c r="A5" s="109" t="s">
        <v>113</v>
      </c>
      <c r="B5" s="69">
        <f>'Dicharazioni-Criteri Facoltativ'!H5</f>
        <v>0</v>
      </c>
    </row>
    <row r="6" spans="1:4" ht="25" customHeight="1" x14ac:dyDescent="0.25">
      <c r="A6" s="109" t="s">
        <v>115</v>
      </c>
      <c r="B6" s="69">
        <f>'Dicharazioni-Criteri Facoltativ'!H6</f>
        <v>0</v>
      </c>
    </row>
    <row r="7" spans="1:4" ht="25" customHeight="1" x14ac:dyDescent="0.25">
      <c r="A7" s="109" t="s">
        <v>114</v>
      </c>
      <c r="B7" s="69">
        <f>'Dicharazioni-Criteri Facoltativ'!H5:H5</f>
        <v>0</v>
      </c>
    </row>
    <row r="8" spans="1:4" ht="25" customHeight="1" x14ac:dyDescent="0.25">
      <c r="A8" s="109" t="s">
        <v>116</v>
      </c>
      <c r="B8" s="69">
        <f>'Dicharazioni-Criteri Facoltativ'!H9</f>
        <v>0</v>
      </c>
    </row>
    <row r="9" spans="1:4" ht="25" customHeight="1" x14ac:dyDescent="0.25">
      <c r="A9" s="109" t="s">
        <v>117</v>
      </c>
      <c r="B9" s="69">
        <f>'Dicharazioni-Criteri Facoltativ'!H10</f>
        <v>0</v>
      </c>
    </row>
    <row r="10" spans="1:4" ht="25" customHeight="1" x14ac:dyDescent="0.25">
      <c r="A10" s="109" t="s">
        <v>118</v>
      </c>
      <c r="B10" s="69" t="b">
        <f>'Dicharazioni-Criteri Facoltativ'!H12</f>
        <v>0</v>
      </c>
    </row>
    <row r="11" spans="1:4" ht="25" customHeight="1" x14ac:dyDescent="0.25">
      <c r="A11" s="109" t="s">
        <v>119</v>
      </c>
      <c r="B11" s="69">
        <f>'Dicharazioni-Criteri Facoltativ'!H14</f>
        <v>0</v>
      </c>
    </row>
    <row r="12" spans="1:4" ht="25" customHeight="1" x14ac:dyDescent="0.25">
      <c r="A12" s="109" t="s">
        <v>120</v>
      </c>
      <c r="B12" s="69">
        <f>'Dicharazioni-Criteri Facoltativ'!H16</f>
        <v>0</v>
      </c>
    </row>
    <row r="13" spans="1:4" ht="25" customHeight="1" x14ac:dyDescent="0.25">
      <c r="A13" s="111" t="s">
        <v>121</v>
      </c>
      <c r="B13" s="70">
        <f>'Dicharazioni-Criteri Facoltativ'!H19</f>
        <v>0</v>
      </c>
    </row>
    <row r="14" spans="1:4" ht="25" customHeight="1" x14ac:dyDescent="0.25">
      <c r="A14" s="111" t="s">
        <v>122</v>
      </c>
      <c r="B14" s="70">
        <f>'Dicharazioni-Criteri Facoltativ'!H22</f>
        <v>0</v>
      </c>
    </row>
    <row r="15" spans="1:4" ht="25" customHeight="1" thickBot="1" x14ac:dyDescent="0.3">
      <c r="A15" s="110" t="s">
        <v>145</v>
      </c>
      <c r="B15" s="71">
        <f>'Dicharazioni-Criteri Facoltativ'!H24</f>
        <v>0</v>
      </c>
    </row>
    <row r="16" spans="1:4" ht="62.5" customHeight="1" thickTop="1" thickBot="1" x14ac:dyDescent="0.3">
      <c r="A16" s="35" t="s">
        <v>29</v>
      </c>
      <c r="B16" s="33">
        <f>SUM(B4:B15)</f>
        <v>0</v>
      </c>
      <c r="C16" s="296" t="str">
        <f>IF(B16&gt;=B17,"+A16+B21+'Punteggio Totale'!Il servizio di pulizia di ambienti interni soddisfa i criteri facoltativi","Il servizio di pulizia di ambienti interni non soddisfa i criteri facoltativi")</f>
        <v>Il servizio di pulizia di ambienti interni non soddisfa i criteri facoltativi</v>
      </c>
      <c r="D16" s="297"/>
    </row>
    <row r="17" spans="1:2" ht="25.5" thickTop="1" thickBot="1" x14ac:dyDescent="0.3">
      <c r="A17" s="35" t="s">
        <v>123</v>
      </c>
      <c r="B17" s="34">
        <v>14</v>
      </c>
    </row>
    <row r="18" spans="1:2" ht="13" thickTop="1" x14ac:dyDescent="0.25"/>
    <row r="33" ht="13" thickBot="1" x14ac:dyDescent="0.3"/>
  </sheetData>
  <sheetProtection selectLockedCells="1" selectUnlockedCells="1"/>
  <customSheetViews>
    <customSheetView guid="{B57AFC39-7BC2-4CBD-A0A8-87008E0DB765}" topLeftCell="B64">
      <selection activeCell="B82" sqref="B82"/>
      <pageMargins left="0.7" right="0.7" top="0.75" bottom="0.75" header="0.3" footer="0.3"/>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 guid="{E0F1947B-DBB1-4302-8ABF-0F9B5D68BCD9}" topLeftCell="A67">
      <selection activeCell="F86" sqref="F86"/>
      <pageMargins left="0.7" right="0.7" top="0.75" bottom="0.75" header="0.3" footer="0.3"/>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s>
  <mergeCells count="3">
    <mergeCell ref="C16:D16"/>
    <mergeCell ref="A2:B2"/>
    <mergeCell ref="A1:B1"/>
  </mergeCells>
  <conditionalFormatting sqref="B4:B15">
    <cfRule type="cellIs" dxfId="4" priority="5" operator="between">
      <formula>1</formula>
      <formula>10</formula>
    </cfRule>
  </conditionalFormatting>
  <conditionalFormatting sqref="B16">
    <cfRule type="cellIs" dxfId="3" priority="3" operator="lessThan">
      <formula>$B$17</formula>
    </cfRule>
    <cfRule type="cellIs" dxfId="2" priority="4" operator="greaterThanOrEqual">
      <formula>$B$17</formula>
    </cfRule>
  </conditionalFormatting>
  <conditionalFormatting sqref="C16:D16">
    <cfRule type="containsText" dxfId="1" priority="1" operator="containsText" text="meets">
      <formula>NOT(ISERROR(SEARCH("meets",C16)))</formula>
    </cfRule>
    <cfRule type="containsText" dxfId="0" priority="2" operator="containsText" text="does not meet">
      <formula>NOT(ISERROR(SEARCH("does not meet",C16)))</formula>
    </cfRule>
  </conditionalFormatting>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headerFooter alignWithMargins="0">
    <oddHeader>&amp;C&amp;"Tahoma,Predeterminado"&amp;32ONLY ADVISORY</oddHeader>
    <oddFooter>&amp;CPagina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9217" r:id="rId3" name="ListBox">
              <controlPr defaultSize="0" autoFill="0" autoLine="0" autoPict="0">
                <anchor moveWithCells="1" sizeWithCells="1">
                  <from>
                    <xdr:col>3</xdr:col>
                    <xdr:colOff>0</xdr:colOff>
                    <xdr:row>3</xdr:row>
                    <xdr:rowOff>107950</xdr:rowOff>
                  </from>
                  <to>
                    <xdr:col>3</xdr:col>
                    <xdr:colOff>0</xdr:colOff>
                    <xdr:row>3</xdr:row>
                    <xdr:rowOff>127000</xdr:rowOff>
                  </to>
                </anchor>
              </controlPr>
            </control>
          </mc:Choice>
        </mc:AlternateContent>
      </controls>
    </mc:Choice>
  </mc:AlternateConten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C Document" ma:contentTypeID="0x010100258AA79CEB83498886A3A0868112325000B18CD22CA22805428C3AE00056F62E7C" ma:contentTypeVersion="9" ma:contentTypeDescription="Create a new document." ma:contentTypeScope="" ma:versionID="44c5c94dbe331154301a49c2c04bb13a">
  <xsd:schema xmlns:xsd="http://www.w3.org/2001/XMLSchema" xmlns:xs="http://www.w3.org/2001/XMLSchema" xmlns:p="http://schemas.microsoft.com/office/2006/metadata/properties" xmlns:ns3="c4f59a73-48a8-4c20-ac74-6b86bc598c46" targetNamespace="http://schemas.microsoft.com/office/2006/metadata/properties" ma:root="true" ma:fieldsID="17019e743aa5a7ab8ef0b9da8be719e9" ns3:_="">
    <xsd:import namespace="c4f59a73-48a8-4c20-ac74-6b86bc598c46"/>
    <xsd:element name="properties">
      <xsd:complexType>
        <xsd:sequence>
          <xsd:element name="documentManagement">
            <xsd:complexType>
              <xsd:all>
                <xsd:element ref="ns3:EC_Collab_Reference" minOccurs="0"/>
                <xsd:element ref="ns3:EC_Collab_DocumentLanguage"/>
                <xsd:element ref="ns3:Fol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f59a73-48a8-4c20-ac74-6b86bc598c46"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maxLength value="255"/>
        </xsd:restriction>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Folder" ma:index="14" nillable="true" ma:displayName="Folder" ma:internalName="Fold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
  <cached>True</cached>
  <openByDefault>True</openByDefault>
  <xsnScope/>
</customXs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EC_Collab_Reference xmlns="c4f59a73-48a8-4c20-ac74-6b86bc598c46" xsi:nil="true"/>
    <EC_Collab_DocumentLanguage xmlns="c4f59a73-48a8-4c20-ac74-6b86bc598c46"/>
    <Folder xmlns="c4f59a73-48a8-4c20-ac74-6b86bc598c46" xsi:nil="true"/>
  </documentManagement>
</p:properties>
</file>

<file path=customXml/itemProps1.xml><?xml version="1.0" encoding="utf-8"?>
<ds:datastoreItem xmlns:ds="http://schemas.openxmlformats.org/officeDocument/2006/customXml" ds:itemID="{1B628327-F75C-4C40-A45B-EC5AF00B4C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f59a73-48a8-4c20-ac74-6b86bc598c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1701A9-C708-4FFC-9BA4-23F1E9B6B867}">
  <ds:schemaRefs>
    <ds:schemaRef ds:uri="http://schemas.microsoft.com/office/2006/metadata/customXsn"/>
  </ds:schemaRefs>
</ds:datastoreItem>
</file>

<file path=customXml/itemProps3.xml><?xml version="1.0" encoding="utf-8"?>
<ds:datastoreItem xmlns:ds="http://schemas.openxmlformats.org/officeDocument/2006/customXml" ds:itemID="{114AF5C8-F518-4F8C-897E-EFEFD417F41C}">
  <ds:schemaRefs>
    <ds:schemaRef ds:uri="http://schemas.microsoft.com/sharepoint/v3/contenttype/forms"/>
  </ds:schemaRefs>
</ds:datastoreItem>
</file>

<file path=customXml/itemProps4.xml><?xml version="1.0" encoding="utf-8"?>
<ds:datastoreItem xmlns:ds="http://schemas.openxmlformats.org/officeDocument/2006/customXml" ds:itemID="{FF0D4D07-E866-4376-A8E3-8AFDB2911A94}">
  <ds:schemaRefs>
    <ds:schemaRef ds:uri="http://schemas.openxmlformats.org/package/2006/metadata/core-properties"/>
    <ds:schemaRef ds:uri="http://schemas.microsoft.com/office/2006/documentManagement/types"/>
    <ds:schemaRef ds:uri="c4f59a73-48a8-4c20-ac74-6b86bc598c46"/>
    <ds:schemaRef ds:uri="http://www.w3.org/XML/1998/namespace"/>
    <ds:schemaRef ds:uri="http://purl.org/dc/terms/"/>
    <ds:schemaRef ds:uri="http://purl.org/dc/dcmityp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4</vt:i4>
      </vt:variant>
    </vt:vector>
  </HeadingPairs>
  <TitlesOfParts>
    <vt:vector size="9" baseType="lpstr">
      <vt:lpstr>Informazioni per la compilazion</vt:lpstr>
      <vt:lpstr>Modulo di domanda</vt:lpstr>
      <vt:lpstr>Dichiarazioni-Criteri Obbligato</vt:lpstr>
      <vt:lpstr>Dicharazioni-Criteri Facoltativ</vt:lpstr>
      <vt:lpstr>Punteggio Totale</vt:lpstr>
      <vt:lpstr>'Dicharazioni-Criteri Facoltativ'!Area_stampa</vt:lpstr>
      <vt:lpstr>'Dichiarazioni-Criteri Obbligato'!Area_stampa</vt:lpstr>
      <vt:lpstr>'Informazioni per la compilazion'!Area_stampa</vt:lpstr>
      <vt:lpstr>'Dichiarazioni-Criteri Obbligato'!db</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Raquel Villalba</dc:creator>
  <cp:keywords/>
  <dc:description/>
  <cp:lastModifiedBy>Giulia Maggiorelli</cp:lastModifiedBy>
  <cp:lastPrinted>2018-01-04T09:56:25Z</cp:lastPrinted>
  <dcterms:created xsi:type="dcterms:W3CDTF">2017-01-09T10:51:05Z</dcterms:created>
  <dcterms:modified xsi:type="dcterms:W3CDTF">2024-01-08T14:48:03Z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0x010100258AA79CEB83498886A3A0868112325000B18CD22CA22805428C3AE00056F62E7C</vt:lpwstr>
  </property>
</Properties>
</file>