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lessi\Documents\ECOLABEL\GdP\SERVIZI di PULIZIA\Materiale Servizi di pulizia da mettere su sito\"/>
    </mc:Choice>
  </mc:AlternateContent>
  <bookViews>
    <workbookView xWindow="915" yWindow="825" windowWidth="36525" windowHeight="18885" tabRatio="859" firstSheet="3" activeTab="10"/>
  </bookViews>
  <sheets>
    <sheet name="Compilation Information" sheetId="1" r:id="rId1"/>
    <sheet name="M1_O1_List of products" sheetId="6" r:id="rId2"/>
    <sheet name="M2_dosing &amp; dilution devices" sheetId="7" r:id="rId3"/>
    <sheet name="M3_O3_Non disposable textiles" sheetId="8" r:id="rId4"/>
    <sheet name="M4_Staff training" sheetId="15" r:id="rId5"/>
    <sheet name="O2_Concentrated products" sheetId="9" r:id="rId6"/>
    <sheet name="O4_Cleaning accesories" sheetId="10" r:id="rId7"/>
    <sheet name="O5_Vacumm cleaners" sheetId="11" r:id="rId8"/>
    <sheet name="O9_Vehicles" sheetId="12" r:id="rId9"/>
    <sheet name="O10_Washing machines" sheetId="13" r:id="rId10"/>
    <sheet name="O12_Other consumables" sheetId="14" r:id="rId11"/>
  </sheets>
  <definedNames>
    <definedName name="_xlnm.Print_Area" localSheetId="0">'Compilation Information'!$A$1:$A$2</definedName>
    <definedName name="Chemicalsubstances">#REF!</definedName>
    <definedName name="db">#REF!</definedName>
    <definedName name="electricity">#REF!</definedName>
    <definedName name="heatingenergy">#REF!</definedName>
    <definedName name="waste">#REF!</definedName>
    <definedName name="water">#REF!</definedName>
    <definedName name="Z_B57AFC39_7BC2_4CBD_A0A8_87008E0DB765_.wvu.Cols" localSheetId="0" hidden="1">'Compilation Information'!$B:$B</definedName>
    <definedName name="Z_E0F1947B_DBB1_4302_8ABF_0F9B5D68BCD9_.wvu.Cols" localSheetId="0" hidden="1">'Compilation Information'!$B:$B</definedName>
    <definedName name="Z_E0F1947B_DBB1_4302_8ABF_0F9B5D68BCD9_.wvu.PrintArea" localSheetId="0" hidden="1">'Compilation Information'!$A$1:$A$2</definedName>
  </definedNames>
  <calcPr calcId="162913"/>
  <customWorkbookViews>
    <customWorkbookView name="VIDAL ABARCA GARRIDO Candela (JRC-SEVILLA) - Personal View" guid="{E0F1947B-DBB1-4302-8ABF-0F9B5D68BCD9}" mergeInterval="0" personalView="1" maximized="1" windowWidth="1916" windowHeight="694" tabRatio="859" activeSheetId="3" showComments="commIndAndComment"/>
    <customWorkbookView name="mrriera - Vista personalizada" guid="{B57AFC39-7BC2-4CBD-A0A8-87008E0DB765}" mergeInterval="0" personalView="1" maximized="1" xWindow="1" yWindow="1" windowWidth="1916" windowHeight="850" tabRatio="859" activeSheetId="4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1" l="1"/>
  <c r="H8" i="10"/>
  <c r="F8" i="8"/>
  <c r="F8" i="6"/>
  <c r="A6" i="1" l="1"/>
  <c r="K54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7" i="14" s="1"/>
  <c r="L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5" i="14"/>
  <c r="K56" i="14"/>
  <c r="K57" i="14"/>
  <c r="K58" i="14"/>
  <c r="M8" i="14"/>
  <c r="M7" i="14" s="1"/>
  <c r="K8" i="14"/>
  <c r="F15" i="8"/>
  <c r="N7" i="14"/>
  <c r="K9" i="13"/>
  <c r="L9" i="13"/>
  <c r="K10" i="13"/>
  <c r="L10" i="13"/>
  <c r="K11" i="13"/>
  <c r="L11" i="13"/>
  <c r="K12" i="13"/>
  <c r="L12" i="13"/>
  <c r="K13" i="13"/>
  <c r="L13" i="13"/>
  <c r="K14" i="13"/>
  <c r="L14" i="13"/>
  <c r="K15" i="13"/>
  <c r="L15" i="13"/>
  <c r="K16" i="13"/>
  <c r="L16" i="13"/>
  <c r="K17" i="13"/>
  <c r="L17" i="13"/>
  <c r="K18" i="13"/>
  <c r="L18" i="13"/>
  <c r="K19" i="13"/>
  <c r="L19" i="13"/>
  <c r="K20" i="13"/>
  <c r="L20" i="13"/>
  <c r="K21" i="13"/>
  <c r="L21" i="13"/>
  <c r="K22" i="13"/>
  <c r="L22" i="13"/>
  <c r="K23" i="13"/>
  <c r="L23" i="13"/>
  <c r="K24" i="13"/>
  <c r="L24" i="13"/>
  <c r="K25" i="13"/>
  <c r="L25" i="13"/>
  <c r="K26" i="13"/>
  <c r="L26" i="13"/>
  <c r="K27" i="13"/>
  <c r="L27" i="13"/>
  <c r="K28" i="13"/>
  <c r="L28" i="13"/>
  <c r="K29" i="13"/>
  <c r="L29" i="13"/>
  <c r="K30" i="13"/>
  <c r="L30" i="13"/>
  <c r="K31" i="13"/>
  <c r="L31" i="13"/>
  <c r="K32" i="13"/>
  <c r="L32" i="13"/>
  <c r="K33" i="13"/>
  <c r="L33" i="13"/>
  <c r="K34" i="13"/>
  <c r="L34" i="13"/>
  <c r="K35" i="13"/>
  <c r="L35" i="13"/>
  <c r="K36" i="13"/>
  <c r="L36" i="13"/>
  <c r="K37" i="13"/>
  <c r="L37" i="13"/>
  <c r="K38" i="13"/>
  <c r="L38" i="13"/>
  <c r="K39" i="13"/>
  <c r="L39" i="13"/>
  <c r="K40" i="13"/>
  <c r="L40" i="13"/>
  <c r="K41" i="13"/>
  <c r="L41" i="13"/>
  <c r="K42" i="13"/>
  <c r="L42" i="13"/>
  <c r="K43" i="13"/>
  <c r="L43" i="13"/>
  <c r="K44" i="13"/>
  <c r="L44" i="13"/>
  <c r="K45" i="13"/>
  <c r="L45" i="13"/>
  <c r="K46" i="13"/>
  <c r="L46" i="13"/>
  <c r="K47" i="13"/>
  <c r="L47" i="13"/>
  <c r="K48" i="13"/>
  <c r="L48" i="13"/>
  <c r="K49" i="13"/>
  <c r="L49" i="13"/>
  <c r="K50" i="13"/>
  <c r="L50" i="13"/>
  <c r="K51" i="13"/>
  <c r="L51" i="13"/>
  <c r="K52" i="13"/>
  <c r="L52" i="13"/>
  <c r="K53" i="13"/>
  <c r="L53" i="13"/>
  <c r="K54" i="13"/>
  <c r="L54" i="13"/>
  <c r="K55" i="13"/>
  <c r="L55" i="13"/>
  <c r="K56" i="13"/>
  <c r="L56" i="13"/>
  <c r="K57" i="13"/>
  <c r="L57" i="13"/>
  <c r="K58" i="13"/>
  <c r="L58" i="13"/>
  <c r="L8" i="13"/>
  <c r="L7" i="13" s="1"/>
  <c r="K8" i="13"/>
  <c r="K7" i="13" s="1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K8" i="12"/>
  <c r="J8" i="12"/>
  <c r="J7" i="12" s="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9" i="11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K7" i="12"/>
  <c r="J7" i="11"/>
  <c r="H9" i="9"/>
  <c r="H10" i="9"/>
  <c r="H11" i="9"/>
  <c r="H12" i="9"/>
  <c r="H8" i="9"/>
  <c r="H7" i="9" s="1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F12" i="8"/>
  <c r="F13" i="8"/>
  <c r="F14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9" i="8"/>
  <c r="F7" i="8"/>
  <c r="F10" i="8"/>
  <c r="F11" i="8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3" i="6"/>
  <c r="F14" i="6"/>
  <c r="F15" i="6"/>
  <c r="F16" i="6"/>
  <c r="F9" i="6"/>
  <c r="F10" i="6"/>
  <c r="F11" i="6"/>
  <c r="F12" i="6"/>
  <c r="K7" i="14" l="1"/>
  <c r="H7" i="10"/>
  <c r="F7" i="6"/>
</calcChain>
</file>

<file path=xl/comments1.xml><?xml version="1.0" encoding="utf-8"?>
<comments xmlns="http://schemas.openxmlformats.org/spreadsheetml/2006/main">
  <authors>
    <author>Raquel Villalba</author>
  </authors>
  <commentList>
    <comment ref="F6" authorId="0" shapeId="0">
      <text>
        <r>
          <rPr>
            <sz val="9"/>
            <color indexed="81"/>
            <rFont val="Tahoma"/>
            <family val="2"/>
          </rPr>
          <t xml:space="preserve">Se un prodotto può essere usato con rapporti di diluizione diversi, deve essere indicato il rapporto di diluizione utilizzato più di frequente, come giustificato dalle istruzini interne al personali.  Per i prodotti pronti all'uso, ilrapporto di diluizione da indicare è pari a 1. </t>
        </r>
      </text>
    </comment>
  </commentList>
</comments>
</file>

<file path=xl/sharedStrings.xml><?xml version="1.0" encoding="utf-8"?>
<sst xmlns="http://schemas.openxmlformats.org/spreadsheetml/2006/main" count="669" uniqueCount="546">
  <si>
    <t>…</t>
  </si>
  <si>
    <t>Da compilare e firmare a cura del richiedente:</t>
  </si>
  <si>
    <t>Il presente file è utilizzato per inoltrare domanda di assegnazione del marchio Ecolabel UE per i 'servizi di pulizia di ambienti interni' o per fornire i dati annui? (Selezionare la risposta corretta)</t>
  </si>
  <si>
    <t>Anno relativo ai dati:</t>
  </si>
  <si>
    <t xml:space="preserve">Luogo e data: </t>
  </si>
  <si>
    <t>Firma dell'incaricato:</t>
  </si>
  <si>
    <t xml:space="preserve">Incaricato, numero di telefono ed e-mail: </t>
  </si>
  <si>
    <t xml:space="preserve">ATTENZIONE: IL RICHIEDENTE DEVE INSERIRE TUTTI I PRODOTTI/ARTICOLI DI CONSUMO RICHIESTI DAL CRITERIO </t>
  </si>
  <si>
    <t xml:space="preserve">IL RICHIEDENTE DEVE COMPILARE TUTTE LE COLONNE INDICATE (CELLE GRIGIE) </t>
  </si>
  <si>
    <t>Nome del prodotto</t>
  </si>
  <si>
    <t>Referenza commerciale</t>
  </si>
  <si>
    <t xml:space="preserve">Volume (litri) (volume all'acquisto) </t>
  </si>
  <si>
    <t xml:space="preserve">Al prodotto è stato assegnato il marchio ecologico Ecolabel UE per i prodotti destinati alla pulizia di superfici dure in base alla Decisione (EU) 2017/1217della Commissione o altro marchio ecologico EN ISO 14024 tipo I riconosciuto ufficialmente a livello nazionale o regionale negli Stati membri? </t>
  </si>
  <si>
    <r>
      <rPr>
        <b/>
        <sz val="12"/>
        <rFont val="Arial"/>
        <family val="2"/>
      </rPr>
      <t xml:space="preserve">% </t>
    </r>
    <r>
      <rPr>
        <b/>
        <sz val="10"/>
        <rFont val="Arial"/>
        <family val="2"/>
      </rPr>
      <t>prodotti a marchio ecologico rispetto al totale</t>
    </r>
  </si>
  <si>
    <t>Prodotto 1</t>
  </si>
  <si>
    <t>Prodotto 2</t>
  </si>
  <si>
    <t>Prodotto 3</t>
  </si>
  <si>
    <t>Prodotto 4</t>
  </si>
  <si>
    <t>Prodotto 5</t>
  </si>
  <si>
    <t>Prodotto 6</t>
  </si>
  <si>
    <t>Prodotto 7</t>
  </si>
  <si>
    <t>Prodotto 8</t>
  </si>
  <si>
    <t>Prodotto 9</t>
  </si>
  <si>
    <t>Prodotto 10</t>
  </si>
  <si>
    <t>Prodotto 11</t>
  </si>
  <si>
    <t>Prodotto 12</t>
  </si>
  <si>
    <t>Prodotto 13</t>
  </si>
  <si>
    <t>Prodotto 14</t>
  </si>
  <si>
    <t>Prodotto 15</t>
  </si>
  <si>
    <t>Prodotto 16</t>
  </si>
  <si>
    <t>Prodotto 17</t>
  </si>
  <si>
    <t>Prodotto 18</t>
  </si>
  <si>
    <t>Prodotto 19</t>
  </si>
  <si>
    <t>Prodotto 20</t>
  </si>
  <si>
    <t>Prodotto 21</t>
  </si>
  <si>
    <t>Prodotto 22</t>
  </si>
  <si>
    <t>Prodotto 23</t>
  </si>
  <si>
    <t>Prodotto 24</t>
  </si>
  <si>
    <t>Prodotto 25</t>
  </si>
  <si>
    <t>Prodotto 26</t>
  </si>
  <si>
    <t>Prodotto 27</t>
  </si>
  <si>
    <t>Prodotto 28</t>
  </si>
  <si>
    <t>Prodotto 29</t>
  </si>
  <si>
    <t>Prodotto 30</t>
  </si>
  <si>
    <t>Prodotto 31</t>
  </si>
  <si>
    <t>Prodotto 32</t>
  </si>
  <si>
    <t>Prodotto 33</t>
  </si>
  <si>
    <t>Prodotto 34</t>
  </si>
  <si>
    <t>Prodotto 35</t>
  </si>
  <si>
    <t>Prodotto 36</t>
  </si>
  <si>
    <t>Prodotto 37</t>
  </si>
  <si>
    <t>Prodotto 38</t>
  </si>
  <si>
    <t>Prodotto 39</t>
  </si>
  <si>
    <t>Prodotto 40</t>
  </si>
  <si>
    <t>Prodotto 41</t>
  </si>
  <si>
    <t>Prodotto 42</t>
  </si>
  <si>
    <t>Prodotto 43</t>
  </si>
  <si>
    <t>Prodotto 44</t>
  </si>
  <si>
    <t>Prodotto 45</t>
  </si>
  <si>
    <t>Prodotto 46</t>
  </si>
  <si>
    <t>Prodotto 47</t>
  </si>
  <si>
    <t>Prodotto 48</t>
  </si>
  <si>
    <t>Prodotto 49</t>
  </si>
  <si>
    <t>Prodotto 50</t>
  </si>
  <si>
    <t>Prodotto 51</t>
  </si>
  <si>
    <t>Prodotto 52</t>
  </si>
  <si>
    <t>Prodotto 53</t>
  </si>
  <si>
    <t>Prodotto 54</t>
  </si>
  <si>
    <t>Prodotto 55</t>
  </si>
  <si>
    <t>Prodotto 56</t>
  </si>
  <si>
    <t>Prodotto 57</t>
  </si>
  <si>
    <t>Prodotto 58</t>
  </si>
  <si>
    <t>Prodotto 59</t>
  </si>
  <si>
    <t>Prodotto 60</t>
  </si>
  <si>
    <t>Prodotto 61</t>
  </si>
  <si>
    <t>Prodotto 62</t>
  </si>
  <si>
    <t>Prodotto 63</t>
  </si>
  <si>
    <t>Prodotto 64</t>
  </si>
  <si>
    <t>Prodotto 65</t>
  </si>
  <si>
    <t>Prodotto 66</t>
  </si>
  <si>
    <t>Prodotto 67</t>
  </si>
  <si>
    <t>Prodotto 68</t>
  </si>
  <si>
    <t>Prodotto 69</t>
  </si>
  <si>
    <t>Prodotto 70</t>
  </si>
  <si>
    <t>Prodotto 71</t>
  </si>
  <si>
    <t>Prodotto 72</t>
  </si>
  <si>
    <t>Prodotto 73</t>
  </si>
  <si>
    <t>Prodotto 74</t>
  </si>
  <si>
    <t>Prodotto 75</t>
  </si>
  <si>
    <t>Prodotto 76</t>
  </si>
  <si>
    <t>Prodotto 77</t>
  </si>
  <si>
    <t>Prodotto 78</t>
  </si>
  <si>
    <t>Prodotto 79</t>
  </si>
  <si>
    <t>Prodotto 80</t>
  </si>
  <si>
    <t>Prodotto 81</t>
  </si>
  <si>
    <t>Prodotto 82</t>
  </si>
  <si>
    <t>Prodotto 83</t>
  </si>
  <si>
    <t>Prodotto 84</t>
  </si>
  <si>
    <t>Prodotto 85</t>
  </si>
  <si>
    <t>Prodotto 86</t>
  </si>
  <si>
    <t>Prodotto 87</t>
  </si>
  <si>
    <t>Prodotto 88</t>
  </si>
  <si>
    <t>Prodotto 89</t>
  </si>
  <si>
    <t>Prodotto 90</t>
  </si>
  <si>
    <t>Prodotto 91</t>
  </si>
  <si>
    <t>Prodotto 92</t>
  </si>
  <si>
    <t>Prodotto 93</t>
  </si>
  <si>
    <t>Prodotto 94</t>
  </si>
  <si>
    <t>Prodotto 95</t>
  </si>
  <si>
    <t>Prodotto 96</t>
  </si>
  <si>
    <t>Prodotto 97</t>
  </si>
  <si>
    <t>Prodotto 98</t>
  </si>
  <si>
    <t>Prodotto 99</t>
  </si>
  <si>
    <t>Prodotto 100</t>
  </si>
  <si>
    <t>ATTENZIONE: IL RICHIEDENTE DEVE INSERIRE TUTTI I PRODOTTI/ARTICOLI DI CONSUMO RICHIESTI DAL CRITERIO</t>
  </si>
  <si>
    <t>IL RICHIEDENTE DEVE COMPILARE TUTTE LE COLONNE INDICATE (CELLE GRIGIE)</t>
  </si>
  <si>
    <t xml:space="preserve">Nome del dispositivo </t>
  </si>
  <si>
    <t>Unità per anno</t>
  </si>
  <si>
    <t>Ubicazione</t>
  </si>
  <si>
    <t>Funzioni</t>
  </si>
  <si>
    <t>Le istruzioni sono disponibili?</t>
  </si>
  <si>
    <t>Indicare qui l'eventuale documentazione fornita</t>
  </si>
  <si>
    <t>Dispositivo 1</t>
  </si>
  <si>
    <t>Dispositivo 2</t>
  </si>
  <si>
    <t>Dispositivo 3</t>
  </si>
  <si>
    <t>Dispositivo 4</t>
  </si>
  <si>
    <t>Dispositivo 5</t>
  </si>
  <si>
    <t>Dispositivo 6</t>
  </si>
  <si>
    <t>Dispositivo 7</t>
  </si>
  <si>
    <t>Dispositivo 8</t>
  </si>
  <si>
    <t>Dispositivo 9</t>
  </si>
  <si>
    <t>Dispositivo 10</t>
  </si>
  <si>
    <t>Dispositivo 11</t>
  </si>
  <si>
    <t>Dispositivo 12</t>
  </si>
  <si>
    <t>Dispositivo 13</t>
  </si>
  <si>
    <t>Dispositivo 14</t>
  </si>
  <si>
    <t>Dispositivo 15</t>
  </si>
  <si>
    <t>Dispositivo 16</t>
  </si>
  <si>
    <t>Dispositivo 17</t>
  </si>
  <si>
    <t>Dispositivo 18</t>
  </si>
  <si>
    <t>Dispositivo 19</t>
  </si>
  <si>
    <t>Dispositivo 20</t>
  </si>
  <si>
    <t>Dispositivo 21</t>
  </si>
  <si>
    <t>Dispositivo 22</t>
  </si>
  <si>
    <t>Dispositivo 23</t>
  </si>
  <si>
    <t>Dispositivo 24</t>
  </si>
  <si>
    <t>Dispositivo 25</t>
  </si>
  <si>
    <t>Dispositivo 26</t>
  </si>
  <si>
    <t>Dispositivo 27</t>
  </si>
  <si>
    <t>Dispositivo 28</t>
  </si>
  <si>
    <t>Dispositivo 29</t>
  </si>
  <si>
    <t>Dispositivo 30</t>
  </si>
  <si>
    <t>Dispositivo 31</t>
  </si>
  <si>
    <t>Dispositivo 32</t>
  </si>
  <si>
    <t>Dispositivo 33</t>
  </si>
  <si>
    <t>Dispositivo 34</t>
  </si>
  <si>
    <t>Dispositivo 35</t>
  </si>
  <si>
    <t>Dispositivo 36</t>
  </si>
  <si>
    <t>Dispositivo 37</t>
  </si>
  <si>
    <t>Dispositivo 38</t>
  </si>
  <si>
    <t>Dispositivo 39</t>
  </si>
  <si>
    <t>Dispositivo 40</t>
  </si>
  <si>
    <t>Dispositivo 41</t>
  </si>
  <si>
    <t>Dispositivo 42</t>
  </si>
  <si>
    <t>Dispositivo 43</t>
  </si>
  <si>
    <t>Dispositivo 44</t>
  </si>
  <si>
    <t>Dispositivo 45</t>
  </si>
  <si>
    <t>Dispositivo 46</t>
  </si>
  <si>
    <t>Dispositivo 47</t>
  </si>
  <si>
    <t>Dispositivo 48</t>
  </si>
  <si>
    <t>Dispositivo 49</t>
  </si>
  <si>
    <t>Dispositivo 50</t>
  </si>
  <si>
    <t>Tipo di accessorio tessile</t>
  </si>
  <si>
    <t>Stracci</t>
  </si>
  <si>
    <t>Teste di spazzoloni lavapavimenti a frange</t>
  </si>
  <si>
    <t>Altro specificare)</t>
  </si>
  <si>
    <t>Accessorio 1</t>
  </si>
  <si>
    <t>Accessorio 2</t>
  </si>
  <si>
    <t>Accessorio 3</t>
  </si>
  <si>
    <t>Accessorio 4</t>
  </si>
  <si>
    <t>Accessorio 5</t>
  </si>
  <si>
    <t>Accessorio 6</t>
  </si>
  <si>
    <t>Accessorio 7</t>
  </si>
  <si>
    <t>Accessorio 8</t>
  </si>
  <si>
    <t>Accessorio 9</t>
  </si>
  <si>
    <t>Accessorio 10</t>
  </si>
  <si>
    <t>Accessorio 11</t>
  </si>
  <si>
    <t>Accessorio 12</t>
  </si>
  <si>
    <t>Accessorio 13</t>
  </si>
  <si>
    <t>Accessorio 14</t>
  </si>
  <si>
    <t>Accessorio 15</t>
  </si>
  <si>
    <t>Accessorio 16</t>
  </si>
  <si>
    <t>Accessorio 17</t>
  </si>
  <si>
    <t>Accessorio 18</t>
  </si>
  <si>
    <t>Accessorio 19</t>
  </si>
  <si>
    <t>Accessorio 20</t>
  </si>
  <si>
    <t>Accessorio 21</t>
  </si>
  <si>
    <t>Accessorio 22</t>
  </si>
  <si>
    <t>Accessorio 23</t>
  </si>
  <si>
    <t>Accessorio 24</t>
  </si>
  <si>
    <t>Accessorio 25</t>
  </si>
  <si>
    <t>Accessorio 26</t>
  </si>
  <si>
    <t>Accessorio 27</t>
  </si>
  <si>
    <t>Accessorio 28</t>
  </si>
  <si>
    <t>Accessorio 29</t>
  </si>
  <si>
    <t>Accessorio 30</t>
  </si>
  <si>
    <t>Accessorio 31</t>
  </si>
  <si>
    <t>Accessorio 32</t>
  </si>
  <si>
    <t>Accessorio …</t>
  </si>
  <si>
    <t>SERVIZIO DI PULIZIA DI AMBIENTI INTERNI</t>
  </si>
  <si>
    <t xml:space="preserve">SERVIZIO DI PULIZIA DI AMBIENTI INTERNI </t>
  </si>
  <si>
    <t>Argomento della formazione</t>
  </si>
  <si>
    <t>Data</t>
  </si>
  <si>
    <t>Formazione iniziale o aggiornamento?</t>
  </si>
  <si>
    <t>Formazione interna o esterna?</t>
  </si>
  <si>
    <t>Si forniscono il contenuto della formazione e l'elenco dei dipendenti coinvolti ?</t>
  </si>
  <si>
    <t>Si forniscono copie delle procedure e le comunicazioni al personale su tutti gli argomenti correlati alla formazione?</t>
  </si>
  <si>
    <t>Altro</t>
  </si>
  <si>
    <t>Formazione 1</t>
  </si>
  <si>
    <t>Formazione 2</t>
  </si>
  <si>
    <t>Formazione 3</t>
  </si>
  <si>
    <t>Formazione 4</t>
  </si>
  <si>
    <t>Formazione 5</t>
  </si>
  <si>
    <t>Formazione 6</t>
  </si>
  <si>
    <t>Formazione 7</t>
  </si>
  <si>
    <t>Formazione 8</t>
  </si>
  <si>
    <t>Formazione 9</t>
  </si>
  <si>
    <t>Formazione 10</t>
  </si>
  <si>
    <t>Formazione 11</t>
  </si>
  <si>
    <t>Formazione 12</t>
  </si>
  <si>
    <t>Formazione 13</t>
  </si>
  <si>
    <t>Formazione 14</t>
  </si>
  <si>
    <t>Formazione 15</t>
  </si>
  <si>
    <t>Formazione 16</t>
  </si>
  <si>
    <t>Formazione 17</t>
  </si>
  <si>
    <t>Formazione 18</t>
  </si>
  <si>
    <t>Formazione 19</t>
  </si>
  <si>
    <t>Formazione 20</t>
  </si>
  <si>
    <t>Formazione 21</t>
  </si>
  <si>
    <t>Formazione 22</t>
  </si>
  <si>
    <t>Formazione 23</t>
  </si>
  <si>
    <t>Formazione 24</t>
  </si>
  <si>
    <t>Formazione 25</t>
  </si>
  <si>
    <t>Formazione 26</t>
  </si>
  <si>
    <t>Formazione 27</t>
  </si>
  <si>
    <t>Formazione 28</t>
  </si>
  <si>
    <t>Formazione 29</t>
  </si>
  <si>
    <t>Formazione 30</t>
  </si>
  <si>
    <t>Formazione 31</t>
  </si>
  <si>
    <t>Formazione 32</t>
  </si>
  <si>
    <t>Formazione 33</t>
  </si>
  <si>
    <t>Formazione 34</t>
  </si>
  <si>
    <t>Formazione 35</t>
  </si>
  <si>
    <t>Formazione 36</t>
  </si>
  <si>
    <t>Formazione 37</t>
  </si>
  <si>
    <t>Formazione 38</t>
  </si>
  <si>
    <t>Formazione 39</t>
  </si>
  <si>
    <t>Formazione 40</t>
  </si>
  <si>
    <t xml:space="preserve">Nome del prodotto </t>
  </si>
  <si>
    <t>Volume (litri) all'acquisto</t>
  </si>
  <si>
    <t>Indicare qui eventuali altri documenti allegati</t>
  </si>
  <si>
    <t>Rivolta a:</t>
  </si>
  <si>
    <r>
      <t>Indicare qui tutti i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 xml:space="preserve">prodotti di pulizia </t>
    </r>
    <r>
      <rPr>
        <b/>
        <sz val="10"/>
        <rFont val="Arial"/>
        <family val="2"/>
      </rPr>
      <t>utilizzati annualmente</t>
    </r>
    <r>
      <rPr>
        <sz val="10"/>
        <rFont val="Arial"/>
        <family val="2"/>
      </rPr>
      <t>, 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</si>
  <si>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 xml:space="preserve">Indicare qui </t>
    </r>
    <r>
      <rPr>
        <b/>
        <sz val="10"/>
        <rFont val="Arial"/>
        <family val="2"/>
      </rPr>
      <t>tuttii dispositivi di dosaggio e diluizione utilizzati annualmente,</t>
    </r>
    <r>
      <rPr>
        <sz val="10"/>
        <rFont val="Arial"/>
        <family val="2"/>
      </rPr>
      <t xml:space="preserve"> 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</si>
  <si>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>Indicare qui</t>
    </r>
    <r>
      <rPr>
        <b/>
        <sz val="10"/>
        <rFont val="Arial"/>
        <family val="2"/>
      </rPr>
      <t xml:space="preserve"> tutti gli </t>
    </r>
    <r>
      <rPr>
        <b/>
        <sz val="12"/>
        <rFont val="Arial"/>
        <family val="2"/>
      </rPr>
      <t xml:space="preserve">accessori tessili per la pulizia "non monouso" </t>
    </r>
    <r>
      <rPr>
        <b/>
        <sz val="10"/>
        <rFont val="Arial"/>
        <family val="2"/>
      </rPr>
      <t xml:space="preserve"> utilizzati annualmente, </t>
    </r>
    <r>
      <rPr>
        <sz val="10"/>
        <rFont val="Arial"/>
        <family val="2"/>
      </rPr>
      <t>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</si>
  <si>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Rapporto di diluizione</t>
  </si>
  <si>
    <r>
      <t xml:space="preserve">Inserire qui </t>
    </r>
    <r>
      <rPr>
        <b/>
        <sz val="10"/>
        <rFont val="Arial"/>
        <family val="2"/>
      </rPr>
      <t xml:space="preserve">tutte le </t>
    </r>
    <r>
      <rPr>
        <b/>
        <sz val="12"/>
        <rFont val="Arial"/>
        <family val="2"/>
      </rPr>
      <t>forniture per la pulizia e gli accessori</t>
    </r>
    <r>
      <rPr>
        <b/>
        <sz val="10"/>
        <rFont val="Arial"/>
        <family val="2"/>
      </rPr>
      <t xml:space="preserve"> utilizzati annualmente</t>
    </r>
    <r>
      <rPr>
        <sz val="10"/>
        <rFont val="Arial"/>
        <family val="2"/>
      </rPr>
      <t>, 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</si>
  <si>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Referenza commerciale (se applicabile)</t>
  </si>
  <si>
    <t>Quantità (Unità)</t>
  </si>
  <si>
    <t>Documentazione fornita</t>
  </si>
  <si>
    <t>Indicare qui eventuale ulteriore documentazione correlata</t>
  </si>
  <si>
    <t>Accessorio 33</t>
  </si>
  <si>
    <t>Accessorio 34</t>
  </si>
  <si>
    <t>Accessorio 35</t>
  </si>
  <si>
    <t>Accessorio 36</t>
  </si>
  <si>
    <t>Accessorio 37</t>
  </si>
  <si>
    <t>Accessorio 38</t>
  </si>
  <si>
    <t>Accessorio 39</t>
  </si>
  <si>
    <t>Accessorio 40</t>
  </si>
  <si>
    <t>Accessorio 41</t>
  </si>
  <si>
    <t>Accessorio 42</t>
  </si>
  <si>
    <t>Accessorio 43</t>
  </si>
  <si>
    <t>Accessorio 44</t>
  </si>
  <si>
    <t>Accessorio 45</t>
  </si>
  <si>
    <t>Accessorio 46</t>
  </si>
  <si>
    <t>Accessorio 47</t>
  </si>
  <si>
    <t>Accessorio 48</t>
  </si>
  <si>
    <t>Accessorio 49</t>
  </si>
  <si>
    <t>Accessorio 50</t>
  </si>
  <si>
    <t>Nome o marchio del fornitore</t>
  </si>
  <si>
    <t>N. di identificazione del modello</t>
  </si>
  <si>
    <t xml:space="preserve">Classe di efficienza energetica </t>
  </si>
  <si>
    <t>Data di acquisto</t>
  </si>
  <si>
    <t>Ulteriore documentazione (da indicare qui)</t>
  </si>
  <si>
    <t>% di aspiratori che soddisfano i requisiti della classe di efficienza energetica rispetto al totale acquistato</t>
  </si>
  <si>
    <t>Aspirapolvere 1</t>
  </si>
  <si>
    <t>Aspirapolvere 2</t>
  </si>
  <si>
    <t>Aspirapolvere 3</t>
  </si>
  <si>
    <t>Aspirapolvere 4</t>
  </si>
  <si>
    <t>Aspirapolvere 5</t>
  </si>
  <si>
    <t>Aspirapolvere 6</t>
  </si>
  <si>
    <t>Aspirapolvere 7</t>
  </si>
  <si>
    <t>Aspirapolvere 8</t>
  </si>
  <si>
    <t>Aspirapolvere 9</t>
  </si>
  <si>
    <t>Aspirapolvere 10</t>
  </si>
  <si>
    <t>Aspirapolvere 11</t>
  </si>
  <si>
    <t>Aspirapolvere 12</t>
  </si>
  <si>
    <t>Aspirapolvere 13</t>
  </si>
  <si>
    <t>Aspirapolvere 14</t>
  </si>
  <si>
    <t>Aspirapolvere 15</t>
  </si>
  <si>
    <t>Aspirapolvere 16</t>
  </si>
  <si>
    <t>Aspirapolvere 17</t>
  </si>
  <si>
    <t>Aspirapolvere 18</t>
  </si>
  <si>
    <t>Aspirapolvere 19</t>
  </si>
  <si>
    <t>Aspirapolvere 20</t>
  </si>
  <si>
    <t>Aspirapolvere 21</t>
  </si>
  <si>
    <t>Aspirapolvere 22</t>
  </si>
  <si>
    <t>Aspirapolvere 23</t>
  </si>
  <si>
    <t>Aspirapolvere 24</t>
  </si>
  <si>
    <t>Aspirapolvere 25</t>
  </si>
  <si>
    <t>Aspirapolvere 26</t>
  </si>
  <si>
    <t>Aspirapolvere 27</t>
  </si>
  <si>
    <t>Aspirapolvere 28</t>
  </si>
  <si>
    <t>Aspirapolvere 29</t>
  </si>
  <si>
    <t>Aspirapolvere 30</t>
  </si>
  <si>
    <t>Aspirapolvere 31</t>
  </si>
  <si>
    <t>Aspirapolvere 32</t>
  </si>
  <si>
    <t>Aspirapolvere 33</t>
  </si>
  <si>
    <t>Aspirapolvere 34</t>
  </si>
  <si>
    <t>Aspirapolvere 35</t>
  </si>
  <si>
    <t>Aspirapolvere 36</t>
  </si>
  <si>
    <t>Aspirapolvere 37</t>
  </si>
  <si>
    <t>Aspirapolvere 38</t>
  </si>
  <si>
    <t>Aspirapolvere 39</t>
  </si>
  <si>
    <t>Aspirapolvere 40</t>
  </si>
  <si>
    <t>Aspirapolvere 41</t>
  </si>
  <si>
    <t>Aspirapolvere 42</t>
  </si>
  <si>
    <t>Aspirapolvere 43</t>
  </si>
  <si>
    <t>Aspirapolvere 44</t>
  </si>
  <si>
    <t>Aspirapolvere 45</t>
  </si>
  <si>
    <t>Aspirapolvere 46</t>
  </si>
  <si>
    <t>Aspirapolvere 47</t>
  </si>
  <si>
    <t>Aspirapolvere 48</t>
  </si>
  <si>
    <t>Aspirapolvere 49</t>
  </si>
  <si>
    <t>Aspirapolvere 50</t>
  </si>
  <si>
    <r>
      <t xml:space="preserve">Inserire qui </t>
    </r>
    <r>
      <rPr>
        <b/>
        <sz val="10"/>
        <rFont val="Arial"/>
        <family val="2"/>
      </rPr>
      <t xml:space="preserve">tutti gli </t>
    </r>
    <r>
      <rPr>
        <b/>
        <sz val="12"/>
        <rFont val="Arial"/>
        <family val="2"/>
      </rPr>
      <t xml:space="preserve">aspirapolvere </t>
    </r>
    <r>
      <rPr>
        <b/>
        <sz val="10"/>
        <rFont val="Arial"/>
        <family val="2"/>
      </rPr>
      <t>utilizzati annualmente</t>
    </r>
    <r>
      <rPr>
        <sz val="10"/>
        <rFont val="Arial"/>
        <family val="2"/>
      </rPr>
      <t>, usati direttamente per le mansioni di pulizia di ambienti interni cui è stato assegnato l'Ecolabel UE. Sono da inserire tutti gli aspirapolvere elettrici, compresi queli ibridi. (Non rientrano nell'ambito del presente criterio gli aspiraliquidi, gli aspirapolvere aspiraliquidi, i robot aspirapolvere, gli aspirapolvere industriali, gli aspirapolvere centralizzati, gli aspirapolvere a batteria, le lucidatrici per pavimenti e gli aspiratori per esterni).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</si>
  <si>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Numero di immatricolazione del veicolo</t>
  </si>
  <si>
    <t>Marchio e modello</t>
  </si>
  <si>
    <t xml:space="preserve">Di proprietà o a noleggio? </t>
  </si>
  <si>
    <t>Di proprietà o a noleggio?</t>
  </si>
  <si>
    <t>Tipo di veicolo</t>
  </si>
  <si>
    <t>Il veicolo soddisfa la norma europea relativa alle emissioni Euro 6 per i veicoli leggeri passeggeri e commerciali?</t>
  </si>
  <si>
    <t>È un veicolo a emissioni zero (ZEV)?</t>
  </si>
  <si>
    <t>Ulteriore documentazione fornita</t>
  </si>
  <si>
    <t>Si fornisce la documentazione di manutenzione annuale?</t>
  </si>
  <si>
    <t xml:space="preserve">% di veicoli a emissioni zero rispetto al totale </t>
  </si>
  <si>
    <t>% dei veicoli che soddisfano la norma Euro 6 rispetto al totale</t>
  </si>
  <si>
    <t>Veicolo 1</t>
  </si>
  <si>
    <t>Veicolo 2</t>
  </si>
  <si>
    <t>Veicolo 3</t>
  </si>
  <si>
    <t>Veicolo 4</t>
  </si>
  <si>
    <t>Veicolo 5</t>
  </si>
  <si>
    <t>Veicolo 6</t>
  </si>
  <si>
    <t>Veicolo 7</t>
  </si>
  <si>
    <t>Veicolo 8</t>
  </si>
  <si>
    <t>Veicolo 9</t>
  </si>
  <si>
    <t>Veicolo 10</t>
  </si>
  <si>
    <t>Veicolo 11</t>
  </si>
  <si>
    <t>Veicolo 12</t>
  </si>
  <si>
    <t>Veicolo 13</t>
  </si>
  <si>
    <t>Veicolo 14</t>
  </si>
  <si>
    <t>Veicolo 15</t>
  </si>
  <si>
    <t>Veicolo 16</t>
  </si>
  <si>
    <t>Veicolo 17</t>
  </si>
  <si>
    <t>Veicolo 18</t>
  </si>
  <si>
    <t>Veicolo 19</t>
  </si>
  <si>
    <t>Veicolo 20</t>
  </si>
  <si>
    <t>Veicolo 21</t>
  </si>
  <si>
    <t>Veicolo 22</t>
  </si>
  <si>
    <t>Veicolo 23</t>
  </si>
  <si>
    <t>Veicolo 24</t>
  </si>
  <si>
    <t>Veicolo 25</t>
  </si>
  <si>
    <t>Veicolo 26</t>
  </si>
  <si>
    <t>Veicolo 27</t>
  </si>
  <si>
    <t>Veicolo 28</t>
  </si>
  <si>
    <t>Veicolo 29</t>
  </si>
  <si>
    <t>Veicolo 30</t>
  </si>
  <si>
    <t>Veicolo 31</t>
  </si>
  <si>
    <t>Veicolo 32</t>
  </si>
  <si>
    <t>Veicolo 33</t>
  </si>
  <si>
    <t>Veicolo 34</t>
  </si>
  <si>
    <t>Veicolo 35</t>
  </si>
  <si>
    <t>Veicolo 36</t>
  </si>
  <si>
    <t>Veicolo 37</t>
  </si>
  <si>
    <t>Veicolo 38</t>
  </si>
  <si>
    <t>Veicolo 39</t>
  </si>
  <si>
    <t>Veicolo 40</t>
  </si>
  <si>
    <t>Veicolo 41</t>
  </si>
  <si>
    <t>Veicolo 42</t>
  </si>
  <si>
    <t>Veicolo 43</t>
  </si>
  <si>
    <t>Veicolo 44</t>
  </si>
  <si>
    <t>Veicolo 45</t>
  </si>
  <si>
    <t>Veicolo 46</t>
  </si>
  <si>
    <t>Veicolo 47</t>
  </si>
  <si>
    <t>Veicolo 48</t>
  </si>
  <si>
    <t>Veicolo 49</t>
  </si>
  <si>
    <t>Veicolo 50</t>
  </si>
  <si>
    <t>Veicolo …</t>
  </si>
  <si>
    <t xml:space="preserve">Nome del fornitore o nome commerciale </t>
  </si>
  <si>
    <t>Numero di identificazione del modello</t>
  </si>
  <si>
    <t>Classe di efficienza energetica</t>
  </si>
  <si>
    <t>Capacità nominale</t>
  </si>
  <si>
    <t>Consumo d'acqua (litri/ciclo)</t>
  </si>
  <si>
    <t>% di lavatrici con classe energetica A++ rispetto al totale</t>
  </si>
  <si>
    <t>% di lavatrici con classe energetica A+++ rispetto al totale</t>
  </si>
  <si>
    <t>Lavatrice 1</t>
  </si>
  <si>
    <t>Lavatrice 2</t>
  </si>
  <si>
    <t>Lavatrice 3</t>
  </si>
  <si>
    <t>Lavatrice 4</t>
  </si>
  <si>
    <t>Lavatrice 5</t>
  </si>
  <si>
    <t>Lavatrice 6</t>
  </si>
  <si>
    <t>Lavatrice 7</t>
  </si>
  <si>
    <t>Lavatrice 8</t>
  </si>
  <si>
    <t>Lavatrice 9</t>
  </si>
  <si>
    <t>Lavatrice 10</t>
  </si>
  <si>
    <t>Lavatrice 11</t>
  </si>
  <si>
    <t>Lavatrice 12</t>
  </si>
  <si>
    <t>Lavatrice 13</t>
  </si>
  <si>
    <t>Lavatrice 14</t>
  </si>
  <si>
    <t>Lavatrice 15</t>
  </si>
  <si>
    <t>Lavatrice 16</t>
  </si>
  <si>
    <t>Lavatrice 17</t>
  </si>
  <si>
    <t>Lavatrice 18</t>
  </si>
  <si>
    <t>Lavatrice 19</t>
  </si>
  <si>
    <t>Lavatrice 20</t>
  </si>
  <si>
    <t>Lavatrice 21</t>
  </si>
  <si>
    <t>Lavatrice 22</t>
  </si>
  <si>
    <t>Lavatrice 23</t>
  </si>
  <si>
    <t>Lavatrice 24</t>
  </si>
  <si>
    <t>Lavatrice 25</t>
  </si>
  <si>
    <t>Lavatrice 26</t>
  </si>
  <si>
    <t>Lavatrice 27</t>
  </si>
  <si>
    <t>Lavatrice 28</t>
  </si>
  <si>
    <t>Lavatrice 29</t>
  </si>
  <si>
    <t>Lavatrice 30</t>
  </si>
  <si>
    <t>Lavatrice 31</t>
  </si>
  <si>
    <t>Lavatrice 32</t>
  </si>
  <si>
    <t>Lavatrice 33</t>
  </si>
  <si>
    <t>Lavatrice 34</t>
  </si>
  <si>
    <t>Lavatrice 35</t>
  </si>
  <si>
    <t>Lavatrice 36</t>
  </si>
  <si>
    <t>Lavatrice 37</t>
  </si>
  <si>
    <t>Lavatrice 38</t>
  </si>
  <si>
    <t>Lavatrice 39</t>
  </si>
  <si>
    <t>Lavatrice 40</t>
  </si>
  <si>
    <t>Lavatrice 41</t>
  </si>
  <si>
    <t>Lavatrice 42</t>
  </si>
  <si>
    <t>Lavatrice 43</t>
  </si>
  <si>
    <t>Lavatrice 44</t>
  </si>
  <si>
    <t>Lavatrice 45</t>
  </si>
  <si>
    <t>Lavatrice 46</t>
  </si>
  <si>
    <t>Lavatrice 47</t>
  </si>
  <si>
    <t>Lavatrice 48</t>
  </si>
  <si>
    <t>Lavatrice 49</t>
  </si>
  <si>
    <t>Lavatrice 50</t>
  </si>
  <si>
    <t>Lavatrice …</t>
  </si>
  <si>
    <t>Tipo di articolo</t>
  </si>
  <si>
    <t>Nome commerciale</t>
  </si>
  <si>
    <t>Quantità (peso, volume o numero di pezzi)</t>
  </si>
  <si>
    <t>Sapone per le mani: volume (L)</t>
  </si>
  <si>
    <t>Prodotti cartacei: peso (kg) o volume (m3)</t>
  </si>
  <si>
    <t xml:space="preserve">Al prodotto è stato assegnato il marchio ecologico Ecolabel UE o altro marchio ecologico EN ISO 14024 tipo I riconosciuto ufficialmente a livello nazionale o regionale negli Stati membri? </t>
  </si>
  <si>
    <t>% di prodotti cartacei a marchio ecologico rispetto al totale</t>
  </si>
  <si>
    <t>% di sapone per mani a marchio ecologico rispetto al totale</t>
  </si>
  <si>
    <t>% di asciugamani tessili in rotolo a marchio ecologico rispetto al totale</t>
  </si>
  <si>
    <t>% di asciugamani elettrici dotati di sensori di prossimità rispetto al totale</t>
  </si>
  <si>
    <r>
      <rPr>
        <u/>
        <sz val="10"/>
        <rFont val="Arial"/>
        <family val="2"/>
      </rPr>
      <t>In caso di asciugamani elettrici:</t>
    </r>
    <r>
      <rPr>
        <sz val="10"/>
        <rFont val="Arial"/>
        <family val="2"/>
      </rPr>
      <t xml:space="preserve"> sono dotati di sensori di prossimità?</t>
    </r>
  </si>
  <si>
    <t>Articolo 1</t>
  </si>
  <si>
    <t>Articolo 2</t>
  </si>
  <si>
    <t>Articolo 3</t>
  </si>
  <si>
    <t>Articolo 4</t>
  </si>
  <si>
    <t>Articolo 5</t>
  </si>
  <si>
    <t>Articolo 6</t>
  </si>
  <si>
    <t>Articolo 7</t>
  </si>
  <si>
    <t>Articolo 8</t>
  </si>
  <si>
    <t>Articolo 9</t>
  </si>
  <si>
    <t>Articolo 10</t>
  </si>
  <si>
    <t>Articolo 11</t>
  </si>
  <si>
    <t>Articolo 12</t>
  </si>
  <si>
    <t>Articolo 13</t>
  </si>
  <si>
    <t>Articolo 14</t>
  </si>
  <si>
    <t>Articolo 15</t>
  </si>
  <si>
    <t>Articolo 16</t>
  </si>
  <si>
    <t>Articolo 17</t>
  </si>
  <si>
    <t>Articolo 18</t>
  </si>
  <si>
    <t>Articolo 19</t>
  </si>
  <si>
    <t>Articolo 20</t>
  </si>
  <si>
    <t>Articolo 21</t>
  </si>
  <si>
    <t>Articolo 22</t>
  </si>
  <si>
    <t>Articolo 23</t>
  </si>
  <si>
    <t>Articolo 24</t>
  </si>
  <si>
    <t>Articolo 25</t>
  </si>
  <si>
    <t>Articolo 26</t>
  </si>
  <si>
    <t>Articolo 27</t>
  </si>
  <si>
    <t>Articolo 28</t>
  </si>
  <si>
    <t>Articolo 29</t>
  </si>
  <si>
    <t>Articolo 30</t>
  </si>
  <si>
    <t>Articolo 31</t>
  </si>
  <si>
    <t>Articolo 32</t>
  </si>
  <si>
    <t>Articolo 33</t>
  </si>
  <si>
    <t>Articolo 34</t>
  </si>
  <si>
    <t>Articolo 35</t>
  </si>
  <si>
    <t>Articolo 36</t>
  </si>
  <si>
    <t>Articolo 37</t>
  </si>
  <si>
    <t>Articolo 38</t>
  </si>
  <si>
    <t>Articolo 39</t>
  </si>
  <si>
    <t>Articolo 40</t>
  </si>
  <si>
    <t>Articolo 41</t>
  </si>
  <si>
    <t>Articolo 42</t>
  </si>
  <si>
    <t>Articolo 43</t>
  </si>
  <si>
    <t>Articolo 44</t>
  </si>
  <si>
    <t>Articolo 45</t>
  </si>
  <si>
    <t>Articolo 46</t>
  </si>
  <si>
    <t>Articolo 47</t>
  </si>
  <si>
    <t>Articolo 48</t>
  </si>
  <si>
    <t>Articolo 49</t>
  </si>
  <si>
    <t>Articolo 50</t>
  </si>
  <si>
    <r>
      <rPr>
        <b/>
        <sz val="16"/>
        <color indexed="56"/>
        <rFont val="Tahoma"/>
        <family val="2"/>
      </rPr>
      <t>INFORMAZIONI GENERALI PER LA COMPILAZIONE DEL MODULO PER LA REGISTRAZIONE DEI DATI ANNUI</t>
    </r>
    <r>
      <rPr>
        <b/>
        <sz val="16"/>
        <rFont val="Tahoma"/>
        <family val="2"/>
      </rPr>
      <t xml:space="preserve"> </t>
    </r>
    <r>
      <rPr>
        <b/>
        <sz val="14"/>
        <rFont val="Tahoma"/>
        <family val="2"/>
      </rPr>
      <t xml:space="preserve">      </t>
    </r>
    <r>
      <rPr>
        <sz val="14"/>
        <rFont val="Tahoma"/>
        <family val="2"/>
      </rPr>
      <t xml:space="preserve">                                                                                                 
L'obiettivo del presente documento è fornire informazioni dettagliate correlate al 'servizio di pulizia di ambienti interni' per il quale si richiede  l'Ecolabel UE, </t>
    </r>
    <r>
      <rPr>
        <b/>
        <u/>
        <sz val="14"/>
        <color rgb="FF3366FF"/>
        <rFont val="Tahoma"/>
        <family val="2"/>
      </rPr>
      <t>informazioni da fornire con cadenza annuale</t>
    </r>
    <r>
      <rPr>
        <sz val="14"/>
        <rFont val="Tahoma"/>
        <family val="2"/>
      </rPr>
      <t>. Il documento deve essere compilato a cura del richiedente in tutte le sue parti principali e inviato all'organismo competente unitamente alla domanda di assegnazione dell'Ecolabel, operazione che va ripetuta tutti gli anni</t>
    </r>
    <r>
      <rPr>
        <b/>
        <sz val="14"/>
        <rFont val="Tahoma"/>
        <family val="2"/>
      </rPr>
      <t>.</t>
    </r>
    <r>
      <rPr>
        <sz val="14"/>
        <rFont val="Tahoma"/>
        <family val="2"/>
      </rPr>
      <t xml:space="preserve">                                                                                                
Il foglio elettronico consta di 10 fogli di lavoro oltre il presente, riguardanti l'elenco dei prodotti/articoli di consumo richiesti per ciascun criterio. Sono inclusi inoltre i dati annui riguardanti la formazione del personale.                                                                                                                                             
Al richiedente è richiesto di inserire le informazioni relative al 'servizio di pulizia di ambienti interni' nei campi grigi. Si prrga di utilizzare il 'menu a tendina' ogni qualvolta è disponibile.                                                      
</t>
    </r>
    <r>
      <rPr>
        <b/>
        <sz val="14"/>
        <color indexed="10"/>
        <rFont val="Tahoma"/>
        <family val="2"/>
      </rPr>
      <t xml:space="preserve">ATTENZIONE I campi grigi devono essere compilati, </t>
    </r>
    <r>
      <rPr>
        <b/>
        <u/>
        <sz val="14"/>
        <color indexed="10"/>
        <rFont val="Tahoma"/>
        <family val="2"/>
      </rPr>
      <t>in caso contrario la domanda non sarà valida</t>
    </r>
    <r>
      <rPr>
        <b/>
        <sz val="14"/>
        <color indexed="10"/>
        <rFont val="Tahoma"/>
        <family val="2"/>
      </rPr>
      <t xml:space="preserve">. </t>
    </r>
    <r>
      <rPr>
        <sz val="14"/>
        <rFont val="Tahoma"/>
        <family val="2"/>
      </rPr>
      <t xml:space="preserve">                                                                    
                    </t>
    </r>
    <r>
      <rPr>
        <b/>
        <sz val="14"/>
        <color rgb="FFFF0000"/>
        <rFont val="Tahoma"/>
        <family val="2"/>
      </rPr>
      <t xml:space="preserve">In calce al presente foglio di lavoro, il richiedente è tenuto a compilare la dichiarazione di conformità nonché la cella destinata alla firma.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ahoma"/>
        <family val="2"/>
      </rPr>
      <t xml:space="preserve">
</t>
    </r>
    <r>
      <rPr>
        <b/>
        <sz val="16"/>
        <color theme="3"/>
        <rFont val="Tahoma"/>
        <family val="2"/>
      </rPr>
      <t/>
    </r>
  </si>
  <si>
    <t>Il sottoscritto dichiara che tutte le informazioni fornite in questo file Excel file sono veritiere e corrispondono alla realtà</t>
  </si>
  <si>
    <t>Con la presente mi impegno a fornire ogni anno tutte le informazioni richieste utilizzando questo file Excel</t>
  </si>
  <si>
    <t>Nome società / timbro</t>
  </si>
  <si>
    <t xml:space="preserve">Al prodotto è stato assegnato il marchio ecologico Ecolabel UE per i prodotti destinati alla pulizia di superfici dure in base alla Decisione (EU) 2017/1217 della Commissione o altro marchio ecologico EN ISO 14024 tipo I riconosciuto ufficialmente a livello nazionale o regionale negli Stati membri? </t>
  </si>
  <si>
    <t xml:space="preserve">È di microfibra? </t>
  </si>
  <si>
    <t>Indicare qui la documentazione di supporto (es. le fatture pertinenti o gli inventari del sito)</t>
  </si>
  <si>
    <t>% Accessori tessili per la pulizia di microfibra rispetto al totale</t>
  </si>
  <si>
    <r>
      <t xml:space="preserve">Inserire qui </t>
    </r>
    <r>
      <rPr>
        <b/>
        <sz val="10"/>
        <rFont val="Arial"/>
        <family val="2"/>
      </rPr>
      <t xml:space="preserve">i dettagli annui relativi al </t>
    </r>
    <r>
      <rPr>
        <b/>
        <sz val="12"/>
        <rFont val="Arial"/>
        <family val="2"/>
      </rPr>
      <t>programma di formazione</t>
    </r>
    <r>
      <rPr>
        <sz val="10"/>
        <rFont val="Arial"/>
        <family val="2"/>
      </rPr>
      <t xml:space="preserve"> del personale che svolge mansioni di pulizia di ambienti interni cui è stato assegnato l'Ecolabel UE e dei responsabili della supervisione di tali mansioni.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</si>
  <si>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Indicare gli argomenti coperti (prodotti di pulizia, risparmio di energia, risparmio d'acqua, rifiuti, salute e sicurezza)</t>
  </si>
  <si>
    <r>
      <t>Inserire qui</t>
    </r>
    <r>
      <rPr>
        <b/>
        <sz val="10"/>
        <rFont val="Arial"/>
        <family val="2"/>
      </rPr>
      <t xml:space="preserve"> tutti i </t>
    </r>
    <r>
      <rPr>
        <b/>
        <sz val="12"/>
        <rFont val="Arial"/>
        <family val="2"/>
      </rPr>
      <t>prodotti concentrat</t>
    </r>
    <r>
      <rPr>
        <sz val="12"/>
        <rFont val="Arial"/>
        <family val="2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utilizzati annualmente</t>
    </r>
    <r>
      <rPr>
        <sz val="10"/>
        <rFont val="Arial"/>
        <family val="2"/>
      </rPr>
      <t>, usati direttamente per le mansioni di pulizia di ambienti interni cui è stato assegnato l'Ecolabel UE, escluse le salviette umidificate, altri prodotti preumidificati e i prodotti usati per impregnare e conservare gli spazzoloni lavapavimenti a frange 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</si>
  <si>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 xml:space="preserve">Documentazione allegata al rapporto di diluizione utilizzato </t>
  </si>
  <si>
    <t>% di prodotto concentrato da diluire che soddisfa il rapporto minimo di diluizione rispetto al totale acquistato</t>
  </si>
  <si>
    <t>% di accessori di pulizia a marchio ecologico rispetto al totale acquistato</t>
  </si>
  <si>
    <r>
      <t xml:space="preserve">Inserire qui </t>
    </r>
    <r>
      <rPr>
        <b/>
        <sz val="10"/>
        <rFont val="Arial"/>
        <family val="2"/>
      </rPr>
      <t xml:space="preserve">tutti i </t>
    </r>
    <r>
      <rPr>
        <b/>
        <sz val="12"/>
        <rFont val="Arial"/>
        <family val="2"/>
      </rPr>
      <t>veicoli</t>
    </r>
    <r>
      <rPr>
        <b/>
        <sz val="10"/>
        <rFont val="Arial"/>
        <family val="2"/>
      </rPr>
      <t xml:space="preserve"> utilizzati annualmente</t>
    </r>
    <r>
      <rPr>
        <sz val="10"/>
        <rFont val="Arial"/>
        <family val="2"/>
      </rPr>
      <t>, usati direttamente per le mansioni di pulizia di ambienti interni cui è stato assegnato l'Ecolabel UE. (I veicoli di proprietà privata usati per erogare i servizi non sono disciplinati dal presente criterio ).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</si>
  <si>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 xml:space="preserve">Inserire qui </t>
    </r>
    <r>
      <rPr>
        <b/>
        <sz val="10"/>
        <rFont val="Arial"/>
        <family val="2"/>
      </rPr>
      <t xml:space="preserve">tutte le </t>
    </r>
    <r>
      <rPr>
        <b/>
        <sz val="12"/>
        <rFont val="Arial"/>
        <family val="2"/>
      </rPr>
      <t>lavatrici</t>
    </r>
    <r>
      <rPr>
        <b/>
        <sz val="10"/>
        <rFont val="Arial"/>
        <family val="2"/>
      </rPr>
      <t xml:space="preserve"> utilizzate annualmente</t>
    </r>
    <r>
      <rPr>
        <sz val="10"/>
        <rFont val="Arial"/>
        <family val="2"/>
      </rPr>
      <t xml:space="preserve"> stracci, spazzoloni lavapavimenti a frange e uniformi del personale,  usati per erogare i servizi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</si>
  <si>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 xml:space="preserve">Inserire qui </t>
    </r>
    <r>
      <rPr>
        <b/>
        <sz val="10"/>
        <rFont val="Arial"/>
        <family val="2"/>
      </rPr>
      <t xml:space="preserve">tutti gli </t>
    </r>
    <r>
      <rPr>
        <b/>
        <sz val="12"/>
        <rFont val="Arial"/>
        <family val="2"/>
      </rPr>
      <t>articoli di consumo forniti</t>
    </r>
    <r>
      <rPr>
        <b/>
        <sz val="10"/>
        <rFont val="Arial"/>
        <family val="2"/>
      </rPr>
      <t xml:space="preserve"> annualmente, destinati a essere usati presso i siti di lavoro. </t>
    </r>
    <r>
      <rPr>
        <sz val="10"/>
        <rFont val="Arial"/>
        <family val="2"/>
      </rPr>
      <t>Sono disciplinati dal presente criterio solo gli articoli di consumo e gli asciugamani elettrici forniti nell'ambito di tali contratti.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</si>
  <si>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Indicare qui i contratti di servizio EcolabelUE nell'ambito del quale viene fornito l'articolo</t>
  </si>
  <si>
    <t>Asciugamani tessili in rotolo: numero di rotoli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</si>
</sst>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€ &quot;#,##0.00\ ;&quot;-€ &quot;#,##0.00\ ;&quot; € -&quot;#\ ;@\ "/>
  </numFmts>
  <fonts count="25" x14ac:knownFonts="1">
    <font>
      <sz val="10"/>
      <name val="Arial"/>
      <family val="2"/>
    </font>
    <font>
      <b/>
      <sz val="14"/>
      <name val="Tahoma"/>
      <family val="2"/>
    </font>
    <font>
      <sz val="10"/>
      <name val="Arial"/>
      <family val="2"/>
    </font>
    <font>
      <b/>
      <sz val="12"/>
      <color theme="0"/>
      <name val="Tahoma"/>
      <family val="2"/>
    </font>
    <font>
      <b/>
      <sz val="12"/>
      <color rgb="FFFFFF00"/>
      <name val="Tahoma"/>
      <family val="2"/>
    </font>
    <font>
      <sz val="14"/>
      <name val="Tahoma"/>
      <family val="2"/>
    </font>
    <font>
      <b/>
      <sz val="22"/>
      <color theme="0"/>
      <name val="Tahoma"/>
      <family val="2"/>
    </font>
    <font>
      <b/>
      <sz val="14"/>
      <color indexed="56"/>
      <name val="Tahoma"/>
      <family val="2"/>
    </font>
    <font>
      <b/>
      <sz val="16"/>
      <name val="Tahoma"/>
      <family val="2"/>
    </font>
    <font>
      <b/>
      <sz val="14"/>
      <color indexed="10"/>
      <name val="Tahoma"/>
      <family val="2"/>
    </font>
    <font>
      <b/>
      <sz val="16"/>
      <color indexed="56"/>
      <name val="Tahoma"/>
      <family val="2"/>
    </font>
    <font>
      <b/>
      <sz val="16"/>
      <color theme="3"/>
      <name val="Tahoma"/>
      <family val="2"/>
    </font>
    <font>
      <b/>
      <u/>
      <sz val="14"/>
      <color indexed="10"/>
      <name val="Tahom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20"/>
      <name val="Tahoma"/>
      <family val="2"/>
    </font>
    <font>
      <b/>
      <sz val="12"/>
      <name val="Tahoma"/>
      <family val="2"/>
    </font>
    <font>
      <b/>
      <sz val="14"/>
      <color rgb="FFFF0000"/>
      <name val="Tahoma"/>
      <family val="2"/>
    </font>
    <font>
      <b/>
      <u/>
      <sz val="14"/>
      <color rgb="FF3366FF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2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57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2" xfId="0" applyFill="1" applyBorder="1"/>
    <xf numFmtId="0" fontId="0" fillId="7" borderId="2" xfId="0" applyFill="1" applyBorder="1"/>
    <xf numFmtId="0" fontId="13" fillId="7" borderId="2" xfId="0" applyFont="1" applyFill="1" applyBorder="1" applyAlignment="1">
      <alignment wrapText="1"/>
    </xf>
    <xf numFmtId="0" fontId="13" fillId="0" borderId="0" xfId="0" applyFont="1" applyFill="1"/>
    <xf numFmtId="0" fontId="0" fillId="5" borderId="2" xfId="0" applyFill="1" applyBorder="1" applyAlignment="1">
      <alignment horizontal="center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7" borderId="3" xfId="0" applyFill="1" applyBorder="1" applyAlignment="1">
      <alignment wrapText="1"/>
    </xf>
    <xf numFmtId="0" fontId="0" fillId="7" borderId="3" xfId="0" applyFill="1" applyBorder="1" applyAlignment="1">
      <alignment vertical="top"/>
    </xf>
    <xf numFmtId="0" fontId="0" fillId="7" borderId="3" xfId="0" applyFill="1" applyBorder="1" applyAlignment="1">
      <alignment vertical="top" wrapText="1"/>
    </xf>
    <xf numFmtId="0" fontId="0" fillId="3" borderId="2" xfId="0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vertical="top" wrapText="1"/>
    </xf>
    <xf numFmtId="0" fontId="13" fillId="8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19" fillId="5" borderId="11" xfId="0" applyFont="1" applyFill="1" applyBorder="1" applyAlignment="1" applyProtection="1">
      <alignment horizontal="left" vertical="center" wrapText="1"/>
      <protection locked="0"/>
    </xf>
    <xf numFmtId="0" fontId="19" fillId="5" borderId="13" xfId="0" applyFont="1" applyFill="1" applyBorder="1" applyAlignment="1" applyProtection="1">
      <alignment horizontal="left" vertical="center" wrapText="1"/>
      <protection locked="0"/>
    </xf>
    <xf numFmtId="0" fontId="0" fillId="7" borderId="4" xfId="0" applyFont="1" applyFill="1" applyBorder="1" applyAlignment="1">
      <alignment horizontal="left" vertical="top" wrapText="1"/>
    </xf>
    <xf numFmtId="0" fontId="19" fillId="5" borderId="11" xfId="0" applyFont="1" applyFill="1" applyBorder="1" applyAlignment="1" applyProtection="1">
      <alignment horizontal="left" vertical="center" wrapText="1"/>
    </xf>
    <xf numFmtId="0" fontId="0" fillId="7" borderId="2" xfId="0" applyFill="1" applyBorder="1" applyAlignment="1">
      <alignment vertical="top"/>
    </xf>
    <xf numFmtId="0" fontId="0" fillId="7" borderId="4" xfId="0" applyFont="1" applyFill="1" applyBorder="1" applyAlignment="1">
      <alignment vertical="top" wrapText="1"/>
    </xf>
    <xf numFmtId="0" fontId="19" fillId="3" borderId="12" xfId="0" applyFont="1" applyFill="1" applyBorder="1" applyAlignment="1" applyProtection="1">
      <alignment vertical="center" wrapText="1"/>
      <protection locked="0"/>
    </xf>
    <xf numFmtId="0" fontId="19" fillId="3" borderId="14" xfId="0" applyFont="1" applyFill="1" applyBorder="1" applyAlignment="1" applyProtection="1">
      <alignment vertical="center" wrapText="1"/>
      <protection locked="0"/>
    </xf>
    <xf numFmtId="0" fontId="18" fillId="0" borderId="15" xfId="0" applyFont="1" applyFill="1" applyBorder="1" applyAlignment="1" applyProtection="1">
      <alignment horizontal="left" vertical="center" wrapText="1"/>
      <protection locked="0"/>
    </xf>
    <xf numFmtId="0" fontId="18" fillId="0" borderId="16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</xf>
    <xf numFmtId="0" fontId="6" fillId="2" borderId="19" xfId="0" applyFont="1" applyFill="1" applyBorder="1" applyAlignment="1" applyProtection="1">
      <alignment horizontal="left" vertical="center" wrapText="1"/>
    </xf>
    <xf numFmtId="0" fontId="7" fillId="6" borderId="15" xfId="0" applyFont="1" applyFill="1" applyBorder="1" applyAlignment="1">
      <alignment horizontal="left" vertical="top" wrapText="1"/>
    </xf>
    <xf numFmtId="0" fontId="7" fillId="6" borderId="20" xfId="0" applyFont="1" applyFill="1" applyBorder="1" applyAlignment="1">
      <alignment horizontal="left" vertical="top" wrapText="1"/>
    </xf>
    <xf numFmtId="0" fontId="7" fillId="6" borderId="16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3" xfId="0" applyFill="1" applyBorder="1" applyAlignment="1">
      <alignment horizontal="left" wrapText="1"/>
    </xf>
    <xf numFmtId="0" fontId="0" fillId="7" borderId="4" xfId="0" applyFill="1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7" borderId="3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3" xfId="0" applyFont="1" applyFill="1" applyBorder="1" applyAlignment="1">
      <alignment horizontal="left" vertical="top" wrapText="1"/>
    </xf>
    <xf numFmtId="0" fontId="0" fillId="7" borderId="4" xfId="0" applyFont="1" applyFill="1" applyBorder="1" applyAlignment="1">
      <alignment horizontal="left" vertical="top" wrapText="1"/>
    </xf>
    <xf numFmtId="0" fontId="0" fillId="7" borderId="21" xfId="0" applyFont="1" applyFill="1" applyBorder="1" applyAlignment="1">
      <alignment horizontal="center" vertical="top" wrapText="1"/>
    </xf>
    <xf numFmtId="0" fontId="0" fillId="7" borderId="22" xfId="0" applyFont="1" applyFill="1" applyBorder="1" applyAlignment="1">
      <alignment horizontal="center" vertical="top" wrapText="1"/>
    </xf>
    <xf numFmtId="0" fontId="0" fillId="7" borderId="23" xfId="0" applyFont="1" applyFill="1" applyBorder="1" applyAlignment="1">
      <alignment horizontal="center" vertical="top" wrapText="1"/>
    </xf>
  </cellXfs>
  <cellStyles count="10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Euro" xfId="1"/>
    <cellStyle name="Normale" xfId="0" builtinId="0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4700B8"/>
      <rgbColor rgb="00FF8080"/>
      <rgbColor rgb="000066CC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50E"/>
      <rgbColor rgb="00FF6633"/>
      <rgbColor rgb="009966CC"/>
      <rgbColor rgb="00969696"/>
      <rgbColor rgb="00003366"/>
      <rgbColor rgb="0000AE00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5050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2"/>
  <sheetViews>
    <sheetView zoomScale="80" zoomScaleNormal="80" zoomScalePageLayoutView="80" workbookViewId="0">
      <pane ySplit="12" topLeftCell="A118" activePane="bottomLeft" state="frozen"/>
      <selection pane="bottomLeft" activeCell="A12" sqref="A12"/>
    </sheetView>
  </sheetViews>
  <sheetFormatPr defaultColWidth="11.42578125" defaultRowHeight="12.75" x14ac:dyDescent="0.2"/>
  <cols>
    <col min="1" max="1" width="85.85546875" customWidth="1"/>
    <col min="2" max="2" width="44.85546875" customWidth="1"/>
    <col min="3" max="3" width="56.42578125" customWidth="1"/>
    <col min="4" max="16" width="6" customWidth="1"/>
    <col min="17" max="23" width="5.140625" customWidth="1"/>
    <col min="24" max="70" width="4.28515625" customWidth="1"/>
  </cols>
  <sheetData>
    <row r="1" spans="1:3" ht="43.5" customHeight="1" x14ac:dyDescent="0.2">
      <c r="A1" s="25" t="s">
        <v>210</v>
      </c>
      <c r="B1" s="26"/>
      <c r="C1" s="27"/>
    </row>
    <row r="2" spans="1:3" ht="194.45" customHeight="1" thickBot="1" x14ac:dyDescent="0.25">
      <c r="A2" s="28" t="s">
        <v>527</v>
      </c>
      <c r="B2" s="29"/>
      <c r="C2" s="30"/>
    </row>
    <row r="3" spans="1:3" ht="45" customHeight="1" thickBot="1" x14ac:dyDescent="0.25">
      <c r="A3" s="23" t="s">
        <v>1</v>
      </c>
      <c r="B3" s="24"/>
    </row>
    <row r="4" spans="1:3" ht="45" customHeight="1" x14ac:dyDescent="0.2">
      <c r="A4" s="18" t="s">
        <v>528</v>
      </c>
      <c r="B4" s="21"/>
    </row>
    <row r="5" spans="1:3" ht="50.1" customHeight="1" x14ac:dyDescent="0.2">
      <c r="A5" s="15" t="s">
        <v>2</v>
      </c>
      <c r="B5" s="21"/>
    </row>
    <row r="6" spans="1:3" ht="50.1" customHeight="1" x14ac:dyDescent="0.2">
      <c r="A6" s="18" t="str">
        <f>IF(B5="Da allegare al m+A7+B6+B6+C6odulo di domanda","Nome commerciale registrato del servizio:","Inserire il numero di licenza Ecolabel UE:")</f>
        <v>Inserire il numero di licenza Ecolabel UE:</v>
      </c>
      <c r="B6" s="21"/>
    </row>
    <row r="7" spans="1:3" ht="50.1" customHeight="1" x14ac:dyDescent="0.2">
      <c r="A7" s="18" t="s">
        <v>529</v>
      </c>
      <c r="B7" s="21"/>
    </row>
    <row r="8" spans="1:3" ht="50.1" customHeight="1" x14ac:dyDescent="0.2">
      <c r="A8" s="15" t="s">
        <v>3</v>
      </c>
      <c r="B8" s="21"/>
    </row>
    <row r="9" spans="1:3" ht="50.1" customHeight="1" x14ac:dyDescent="0.2">
      <c r="A9" s="15" t="s">
        <v>4</v>
      </c>
      <c r="B9" s="21"/>
    </row>
    <row r="10" spans="1:3" ht="50.1" customHeight="1" x14ac:dyDescent="0.2">
      <c r="A10" s="15" t="s">
        <v>530</v>
      </c>
      <c r="B10" s="21"/>
    </row>
    <row r="11" spans="1:3" ht="50.1" customHeight="1" x14ac:dyDescent="0.2">
      <c r="A11" s="15" t="s">
        <v>6</v>
      </c>
      <c r="B11" s="21"/>
    </row>
    <row r="12" spans="1:3" ht="50.1" customHeight="1" thickBot="1" x14ac:dyDescent="0.25">
      <c r="A12" s="16" t="s">
        <v>5</v>
      </c>
      <c r="B12" s="22"/>
    </row>
  </sheetData>
  <sheetProtection selectLockedCells="1" selectUnlockedCells="1"/>
  <customSheetViews>
    <customSheetView guid="{E0F1947B-DBB1-4302-8ABF-0F9B5D68BCD9}" scale="85" hiddenColumns="1">
      <selection activeCell="A2" sqref="A2:A3"/>
      <pageMargins left="0.7" right="0.7" top="0.75" bottom="0.75" header="0.3" footer="0.3"/>
      <printOptions gridLines="1"/>
      <pageSetup paperSize="11" scale="14" pageOrder="overThenDown" orientation="portrait" useFirstPageNumber="1" horizontalDpi="300" verticalDpi="300"/>
      <headerFooter alignWithMargins="0">
        <oddHeader>&amp;C&amp;"Tahoma,Predeterminado"&amp;32ONLY ADVISORY</oddHeader>
        <oddFooter>&amp;CPagina &amp;P</oddFooter>
      </headerFooter>
    </customSheetView>
    <customSheetView guid="{B57AFC39-7BC2-4CBD-A0A8-87008E0DB765}" scale="70" hiddenColumns="1">
      <selection activeCell="M20" sqref="M20"/>
      <pageMargins left="0.7" right="0.7" top="0.75" bottom="0.75" header="0.3" footer="0.3"/>
      <printOptions gridLines="1"/>
      <pageSetup paperSize="11" scale="14" pageOrder="overThenDown" orientation="portrait" useFirstPageNumber="1" horizontalDpi="300" verticalDpi="300"/>
      <headerFooter alignWithMargins="0">
        <oddHeader>&amp;C&amp;"Tahoma,Predeterminado"&amp;32ONLY ADVISORY</oddHeader>
        <oddFooter>&amp;CPagina &amp;P</oddFooter>
      </headerFooter>
    </customSheetView>
  </customSheetViews>
  <mergeCells count="3">
    <mergeCell ref="A3:B3"/>
    <mergeCell ref="A1:C1"/>
    <mergeCell ref="A2:C2"/>
  </mergeCells>
  <dataValidations count="3">
    <dataValidation type="list" allowBlank="1" showInputMessage="1" showErrorMessage="1" sqref="B5">
      <formula1>"This is used together with the application form, This is used to provide annual data"</formula1>
    </dataValidation>
    <dataValidation type="list" allowBlank="1" showInputMessage="1" showErrorMessage="1" sqref="B4">
      <formula1>"Yes, I declare, No"</formula1>
    </dataValidation>
    <dataValidation type="list" allowBlank="1" showInputMessage="1" showErrorMessage="1" sqref="B7">
      <formula1>"Yes, I declare, No"</formula1>
    </dataValidation>
  </dataValidations>
  <printOptions gridLines="1"/>
  <pageMargins left="0.78749999999999998" right="0.78749999999999998" top="1.3305555555555555" bottom="1.0249999999999999" header="0.78749999999999998" footer="0.78749999999999998"/>
  <pageSetup paperSize="11" scale="14" pageOrder="overThenDown" orientation="portrait" useFirstPageNumber="1" horizontalDpi="300" verticalDpi="300"/>
  <headerFooter alignWithMargins="0">
    <oddHeader>&amp;C&amp;"Tahoma,Predeterminado"&amp;32ONLY ADVISORY</oddHeader>
    <oddFooter>&amp;CPagina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58"/>
  <sheetViews>
    <sheetView zoomScale="110" zoomScaleNormal="110" zoomScalePageLayoutView="110" workbookViewId="0">
      <selection activeCell="G8" sqref="D8:G8"/>
    </sheetView>
  </sheetViews>
  <sheetFormatPr defaultColWidth="11.42578125" defaultRowHeight="12.75" x14ac:dyDescent="0.2"/>
  <cols>
    <col min="1" max="1" width="19.140625" customWidth="1"/>
    <col min="2" max="2" width="17" customWidth="1"/>
    <col min="3" max="3" width="21.28515625" customWidth="1"/>
    <col min="6" max="6" width="14.7109375" customWidth="1"/>
    <col min="7" max="7" width="16.85546875" customWidth="1"/>
    <col min="8" max="8" width="12.85546875" bestFit="1" customWidth="1"/>
    <col min="9" max="9" width="17.140625" customWidth="1"/>
    <col min="10" max="10" width="26.85546875" customWidth="1"/>
    <col min="11" max="12" width="31.42578125" customWidth="1"/>
  </cols>
  <sheetData>
    <row r="1" spans="1:12" ht="15" x14ac:dyDescent="0.2">
      <c r="A1" s="31" t="s">
        <v>209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" x14ac:dyDescent="0.2">
      <c r="A2" s="33" t="s">
        <v>114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.75" thickBot="1" x14ac:dyDescent="0.25">
      <c r="A3" s="35" t="s">
        <v>115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35.1" customHeight="1" x14ac:dyDescent="0.2">
      <c r="A5" s="44" t="s">
        <v>542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38.25" x14ac:dyDescent="0.2">
      <c r="A6" s="45"/>
      <c r="B6" s="37" t="s">
        <v>408</v>
      </c>
      <c r="C6" s="47" t="s">
        <v>409</v>
      </c>
      <c r="D6" s="47" t="s">
        <v>268</v>
      </c>
      <c r="E6" s="47" t="s">
        <v>349</v>
      </c>
      <c r="F6" s="47" t="s">
        <v>118</v>
      </c>
      <c r="G6" s="47" t="s">
        <v>410</v>
      </c>
      <c r="H6" s="47" t="s">
        <v>411</v>
      </c>
      <c r="I6" s="47" t="s">
        <v>412</v>
      </c>
      <c r="J6" s="47" t="s">
        <v>269</v>
      </c>
      <c r="K6" s="12" t="s">
        <v>413</v>
      </c>
      <c r="L6" s="12" t="s">
        <v>414</v>
      </c>
    </row>
    <row r="7" spans="1:12" x14ac:dyDescent="0.2">
      <c r="A7" s="46"/>
      <c r="B7" s="38"/>
      <c r="C7" s="48"/>
      <c r="D7" s="48"/>
      <c r="E7" s="48"/>
      <c r="F7" s="48"/>
      <c r="G7" s="48"/>
      <c r="H7" s="48"/>
      <c r="I7" s="48"/>
      <c r="J7" s="48"/>
      <c r="K7" s="13" t="e">
        <f>SUM(K8:K58)*100/SUM(D8:D58)</f>
        <v>#DIV/0!</v>
      </c>
      <c r="L7" s="13" t="e">
        <f>SUM(L8:L58)*100/SUM(D8:D58)</f>
        <v>#DIV/0!</v>
      </c>
    </row>
    <row r="8" spans="1:12" x14ac:dyDescent="0.2">
      <c r="A8" s="2" t="s">
        <v>415</v>
      </c>
      <c r="B8" s="14"/>
      <c r="C8" s="14"/>
      <c r="D8" s="14"/>
      <c r="E8" s="14"/>
      <c r="F8" s="14"/>
      <c r="G8" s="14"/>
      <c r="H8" s="14"/>
      <c r="I8" s="14"/>
      <c r="J8" s="14"/>
      <c r="K8" s="5">
        <f>IF(G8="Class A++",D8,0)</f>
        <v>0</v>
      </c>
      <c r="L8" s="5">
        <f>IF(G8="Class A+++",D8,0)</f>
        <v>0</v>
      </c>
    </row>
    <row r="9" spans="1:12" x14ac:dyDescent="0.2">
      <c r="A9" s="2" t="s">
        <v>416</v>
      </c>
      <c r="B9" s="14"/>
      <c r="C9" s="14"/>
      <c r="D9" s="14"/>
      <c r="E9" s="14"/>
      <c r="F9" s="14"/>
      <c r="G9" s="14"/>
      <c r="H9" s="14"/>
      <c r="I9" s="14"/>
      <c r="J9" s="14"/>
      <c r="K9" s="5">
        <f t="shared" ref="K9:K58" si="0">IF(G9="Class A++",D9,0)</f>
        <v>0</v>
      </c>
      <c r="L9" s="5">
        <f t="shared" ref="L9:L58" si="1">IF(G9="Class A+++",D9,0)</f>
        <v>0</v>
      </c>
    </row>
    <row r="10" spans="1:12" x14ac:dyDescent="0.2">
      <c r="A10" s="2" t="s">
        <v>417</v>
      </c>
      <c r="B10" s="14"/>
      <c r="C10" s="14"/>
      <c r="D10" s="14"/>
      <c r="E10" s="14"/>
      <c r="F10" s="14"/>
      <c r="G10" s="14"/>
      <c r="H10" s="14"/>
      <c r="I10" s="14"/>
      <c r="J10" s="14"/>
      <c r="K10" s="5">
        <f t="shared" si="0"/>
        <v>0</v>
      </c>
      <c r="L10" s="5">
        <f t="shared" si="1"/>
        <v>0</v>
      </c>
    </row>
    <row r="11" spans="1:12" x14ac:dyDescent="0.2">
      <c r="A11" s="2" t="s">
        <v>418</v>
      </c>
      <c r="B11" s="14"/>
      <c r="C11" s="14"/>
      <c r="D11" s="14"/>
      <c r="E11" s="14"/>
      <c r="F11" s="14"/>
      <c r="G11" s="14"/>
      <c r="H11" s="14"/>
      <c r="I11" s="14"/>
      <c r="J11" s="14"/>
      <c r="K11" s="5">
        <f t="shared" si="0"/>
        <v>0</v>
      </c>
      <c r="L11" s="5">
        <f t="shared" si="1"/>
        <v>0</v>
      </c>
    </row>
    <row r="12" spans="1:12" x14ac:dyDescent="0.2">
      <c r="A12" s="2" t="s">
        <v>419</v>
      </c>
      <c r="B12" s="14"/>
      <c r="C12" s="14"/>
      <c r="D12" s="14"/>
      <c r="E12" s="14"/>
      <c r="F12" s="14"/>
      <c r="G12" s="14"/>
      <c r="H12" s="14"/>
      <c r="I12" s="14"/>
      <c r="J12" s="14"/>
      <c r="K12" s="5">
        <f t="shared" si="0"/>
        <v>0</v>
      </c>
      <c r="L12" s="5">
        <f t="shared" si="1"/>
        <v>0</v>
      </c>
    </row>
    <row r="13" spans="1:12" x14ac:dyDescent="0.2">
      <c r="A13" s="2" t="s">
        <v>420</v>
      </c>
      <c r="B13" s="14"/>
      <c r="C13" s="14"/>
      <c r="D13" s="14"/>
      <c r="E13" s="14"/>
      <c r="F13" s="14"/>
      <c r="G13" s="14"/>
      <c r="H13" s="14"/>
      <c r="I13" s="14"/>
      <c r="J13" s="14"/>
      <c r="K13" s="5">
        <f t="shared" si="0"/>
        <v>0</v>
      </c>
      <c r="L13" s="5">
        <f t="shared" si="1"/>
        <v>0</v>
      </c>
    </row>
    <row r="14" spans="1:12" x14ac:dyDescent="0.2">
      <c r="A14" s="2" t="s">
        <v>421</v>
      </c>
      <c r="B14" s="14"/>
      <c r="C14" s="14"/>
      <c r="D14" s="14"/>
      <c r="E14" s="14"/>
      <c r="F14" s="14"/>
      <c r="G14" s="14"/>
      <c r="H14" s="14"/>
      <c r="I14" s="14"/>
      <c r="J14" s="14"/>
      <c r="K14" s="5">
        <f t="shared" si="0"/>
        <v>0</v>
      </c>
      <c r="L14" s="5">
        <f t="shared" si="1"/>
        <v>0</v>
      </c>
    </row>
    <row r="15" spans="1:12" x14ac:dyDescent="0.2">
      <c r="A15" s="2" t="s">
        <v>422</v>
      </c>
      <c r="B15" s="14"/>
      <c r="C15" s="14"/>
      <c r="D15" s="14"/>
      <c r="E15" s="14"/>
      <c r="F15" s="14"/>
      <c r="G15" s="14"/>
      <c r="H15" s="14"/>
      <c r="I15" s="14"/>
      <c r="J15" s="14"/>
      <c r="K15" s="5">
        <f t="shared" si="0"/>
        <v>0</v>
      </c>
      <c r="L15" s="5">
        <f t="shared" si="1"/>
        <v>0</v>
      </c>
    </row>
    <row r="16" spans="1:12" x14ac:dyDescent="0.2">
      <c r="A16" s="2" t="s">
        <v>423</v>
      </c>
      <c r="B16" s="14"/>
      <c r="C16" s="14"/>
      <c r="D16" s="14"/>
      <c r="E16" s="14"/>
      <c r="F16" s="14"/>
      <c r="G16" s="14"/>
      <c r="H16" s="14"/>
      <c r="I16" s="14"/>
      <c r="J16" s="14"/>
      <c r="K16" s="5">
        <f t="shared" si="0"/>
        <v>0</v>
      </c>
      <c r="L16" s="5">
        <f t="shared" si="1"/>
        <v>0</v>
      </c>
    </row>
    <row r="17" spans="1:12" x14ac:dyDescent="0.2">
      <c r="A17" s="2" t="s">
        <v>424</v>
      </c>
      <c r="B17" s="14"/>
      <c r="C17" s="14"/>
      <c r="D17" s="14"/>
      <c r="E17" s="14"/>
      <c r="F17" s="14"/>
      <c r="G17" s="14"/>
      <c r="H17" s="14"/>
      <c r="I17" s="14"/>
      <c r="J17" s="14"/>
      <c r="K17" s="5">
        <f t="shared" si="0"/>
        <v>0</v>
      </c>
      <c r="L17" s="5">
        <f t="shared" si="1"/>
        <v>0</v>
      </c>
    </row>
    <row r="18" spans="1:12" x14ac:dyDescent="0.2">
      <c r="A18" s="2" t="s">
        <v>425</v>
      </c>
      <c r="B18" s="14"/>
      <c r="C18" s="14"/>
      <c r="D18" s="14"/>
      <c r="E18" s="14"/>
      <c r="F18" s="14"/>
      <c r="G18" s="14"/>
      <c r="H18" s="14"/>
      <c r="I18" s="14"/>
      <c r="J18" s="14"/>
      <c r="K18" s="5">
        <f t="shared" si="0"/>
        <v>0</v>
      </c>
      <c r="L18" s="5">
        <f t="shared" si="1"/>
        <v>0</v>
      </c>
    </row>
    <row r="19" spans="1:12" x14ac:dyDescent="0.2">
      <c r="A19" s="2" t="s">
        <v>426</v>
      </c>
      <c r="B19" s="14"/>
      <c r="C19" s="14"/>
      <c r="D19" s="14"/>
      <c r="E19" s="14"/>
      <c r="F19" s="14"/>
      <c r="G19" s="14"/>
      <c r="H19" s="14"/>
      <c r="I19" s="14"/>
      <c r="J19" s="14"/>
      <c r="K19" s="5">
        <f t="shared" si="0"/>
        <v>0</v>
      </c>
      <c r="L19" s="5">
        <f t="shared" si="1"/>
        <v>0</v>
      </c>
    </row>
    <row r="20" spans="1:12" x14ac:dyDescent="0.2">
      <c r="A20" s="2" t="s">
        <v>427</v>
      </c>
      <c r="B20" s="14"/>
      <c r="C20" s="14"/>
      <c r="D20" s="14"/>
      <c r="E20" s="14"/>
      <c r="F20" s="14"/>
      <c r="G20" s="14"/>
      <c r="H20" s="14"/>
      <c r="I20" s="14"/>
      <c r="J20" s="14"/>
      <c r="K20" s="5">
        <f t="shared" si="0"/>
        <v>0</v>
      </c>
      <c r="L20" s="5">
        <f t="shared" si="1"/>
        <v>0</v>
      </c>
    </row>
    <row r="21" spans="1:12" x14ac:dyDescent="0.2">
      <c r="A21" s="2" t="s">
        <v>428</v>
      </c>
      <c r="B21" s="14"/>
      <c r="C21" s="14"/>
      <c r="D21" s="14"/>
      <c r="E21" s="14"/>
      <c r="F21" s="14"/>
      <c r="G21" s="14"/>
      <c r="H21" s="14"/>
      <c r="I21" s="14"/>
      <c r="J21" s="14"/>
      <c r="K21" s="5">
        <f t="shared" si="0"/>
        <v>0</v>
      </c>
      <c r="L21" s="5">
        <f t="shared" si="1"/>
        <v>0</v>
      </c>
    </row>
    <row r="22" spans="1:12" x14ac:dyDescent="0.2">
      <c r="A22" s="2" t="s">
        <v>429</v>
      </c>
      <c r="B22" s="14"/>
      <c r="C22" s="14"/>
      <c r="D22" s="14"/>
      <c r="E22" s="14"/>
      <c r="F22" s="14"/>
      <c r="G22" s="14"/>
      <c r="H22" s="14"/>
      <c r="I22" s="14"/>
      <c r="J22" s="14"/>
      <c r="K22" s="5">
        <f t="shared" si="0"/>
        <v>0</v>
      </c>
      <c r="L22" s="5">
        <f t="shared" si="1"/>
        <v>0</v>
      </c>
    </row>
    <row r="23" spans="1:12" x14ac:dyDescent="0.2">
      <c r="A23" s="2" t="s">
        <v>430</v>
      </c>
      <c r="B23" s="14"/>
      <c r="C23" s="14"/>
      <c r="D23" s="14"/>
      <c r="E23" s="14"/>
      <c r="F23" s="14"/>
      <c r="G23" s="14"/>
      <c r="H23" s="14"/>
      <c r="I23" s="14"/>
      <c r="J23" s="14"/>
      <c r="K23" s="5">
        <f t="shared" si="0"/>
        <v>0</v>
      </c>
      <c r="L23" s="5">
        <f t="shared" si="1"/>
        <v>0</v>
      </c>
    </row>
    <row r="24" spans="1:12" x14ac:dyDescent="0.2">
      <c r="A24" s="2" t="s">
        <v>431</v>
      </c>
      <c r="B24" s="14"/>
      <c r="C24" s="14"/>
      <c r="D24" s="14"/>
      <c r="E24" s="14"/>
      <c r="F24" s="14"/>
      <c r="G24" s="14"/>
      <c r="H24" s="14"/>
      <c r="I24" s="14"/>
      <c r="J24" s="14"/>
      <c r="K24" s="5">
        <f t="shared" si="0"/>
        <v>0</v>
      </c>
      <c r="L24" s="5">
        <f t="shared" si="1"/>
        <v>0</v>
      </c>
    </row>
    <row r="25" spans="1:12" x14ac:dyDescent="0.2">
      <c r="A25" s="2" t="s">
        <v>432</v>
      </c>
      <c r="B25" s="14"/>
      <c r="C25" s="14"/>
      <c r="D25" s="14"/>
      <c r="E25" s="14"/>
      <c r="F25" s="14"/>
      <c r="G25" s="14"/>
      <c r="H25" s="14"/>
      <c r="I25" s="14"/>
      <c r="J25" s="14"/>
      <c r="K25" s="5">
        <f t="shared" si="0"/>
        <v>0</v>
      </c>
      <c r="L25" s="5">
        <f t="shared" si="1"/>
        <v>0</v>
      </c>
    </row>
    <row r="26" spans="1:12" x14ac:dyDescent="0.2">
      <c r="A26" s="2" t="s">
        <v>433</v>
      </c>
      <c r="B26" s="14"/>
      <c r="C26" s="14"/>
      <c r="D26" s="14"/>
      <c r="E26" s="14"/>
      <c r="F26" s="14"/>
      <c r="G26" s="14"/>
      <c r="H26" s="14"/>
      <c r="I26" s="14"/>
      <c r="J26" s="14"/>
      <c r="K26" s="5">
        <f t="shared" si="0"/>
        <v>0</v>
      </c>
      <c r="L26" s="5">
        <f t="shared" si="1"/>
        <v>0</v>
      </c>
    </row>
    <row r="27" spans="1:12" x14ac:dyDescent="0.2">
      <c r="A27" s="2" t="s">
        <v>434</v>
      </c>
      <c r="B27" s="14"/>
      <c r="C27" s="14"/>
      <c r="D27" s="14"/>
      <c r="E27" s="14"/>
      <c r="F27" s="14"/>
      <c r="G27" s="14"/>
      <c r="H27" s="14"/>
      <c r="I27" s="14"/>
      <c r="J27" s="14"/>
      <c r="K27" s="5">
        <f t="shared" si="0"/>
        <v>0</v>
      </c>
      <c r="L27" s="5">
        <f t="shared" si="1"/>
        <v>0</v>
      </c>
    </row>
    <row r="28" spans="1:12" x14ac:dyDescent="0.2">
      <c r="A28" s="2" t="s">
        <v>435</v>
      </c>
      <c r="B28" s="14"/>
      <c r="C28" s="14"/>
      <c r="D28" s="14"/>
      <c r="E28" s="14"/>
      <c r="F28" s="14"/>
      <c r="G28" s="14"/>
      <c r="H28" s="14"/>
      <c r="I28" s="14"/>
      <c r="J28" s="14"/>
      <c r="K28" s="5">
        <f t="shared" si="0"/>
        <v>0</v>
      </c>
      <c r="L28" s="5">
        <f t="shared" si="1"/>
        <v>0</v>
      </c>
    </row>
    <row r="29" spans="1:12" x14ac:dyDescent="0.2">
      <c r="A29" s="2" t="s">
        <v>436</v>
      </c>
      <c r="B29" s="14"/>
      <c r="C29" s="14"/>
      <c r="D29" s="14"/>
      <c r="E29" s="14"/>
      <c r="F29" s="14"/>
      <c r="G29" s="14"/>
      <c r="H29" s="14"/>
      <c r="I29" s="14"/>
      <c r="J29" s="14"/>
      <c r="K29" s="5">
        <f t="shared" si="0"/>
        <v>0</v>
      </c>
      <c r="L29" s="5">
        <f t="shared" si="1"/>
        <v>0</v>
      </c>
    </row>
    <row r="30" spans="1:12" x14ac:dyDescent="0.2">
      <c r="A30" s="2" t="s">
        <v>437</v>
      </c>
      <c r="B30" s="14"/>
      <c r="C30" s="14"/>
      <c r="D30" s="14"/>
      <c r="E30" s="14"/>
      <c r="F30" s="14"/>
      <c r="G30" s="14"/>
      <c r="H30" s="14"/>
      <c r="I30" s="14"/>
      <c r="J30" s="14"/>
      <c r="K30" s="5">
        <f t="shared" si="0"/>
        <v>0</v>
      </c>
      <c r="L30" s="5">
        <f t="shared" si="1"/>
        <v>0</v>
      </c>
    </row>
    <row r="31" spans="1:12" x14ac:dyDescent="0.2">
      <c r="A31" s="2" t="s">
        <v>438</v>
      </c>
      <c r="B31" s="14"/>
      <c r="C31" s="14"/>
      <c r="D31" s="14"/>
      <c r="E31" s="14"/>
      <c r="F31" s="14"/>
      <c r="G31" s="14"/>
      <c r="H31" s="14"/>
      <c r="I31" s="14"/>
      <c r="J31" s="14"/>
      <c r="K31" s="5">
        <f t="shared" si="0"/>
        <v>0</v>
      </c>
      <c r="L31" s="5">
        <f t="shared" si="1"/>
        <v>0</v>
      </c>
    </row>
    <row r="32" spans="1:12" x14ac:dyDescent="0.2">
      <c r="A32" s="2" t="s">
        <v>439</v>
      </c>
      <c r="B32" s="14"/>
      <c r="C32" s="14"/>
      <c r="D32" s="14"/>
      <c r="E32" s="14"/>
      <c r="F32" s="14"/>
      <c r="G32" s="14"/>
      <c r="H32" s="14"/>
      <c r="I32" s="14"/>
      <c r="J32" s="14"/>
      <c r="K32" s="5">
        <f t="shared" si="0"/>
        <v>0</v>
      </c>
      <c r="L32" s="5">
        <f t="shared" si="1"/>
        <v>0</v>
      </c>
    </row>
    <row r="33" spans="1:12" x14ac:dyDescent="0.2">
      <c r="A33" s="2" t="s">
        <v>440</v>
      </c>
      <c r="B33" s="14"/>
      <c r="C33" s="14"/>
      <c r="D33" s="14"/>
      <c r="E33" s="14"/>
      <c r="F33" s="14"/>
      <c r="G33" s="14"/>
      <c r="H33" s="14"/>
      <c r="I33" s="14"/>
      <c r="J33" s="14"/>
      <c r="K33" s="5">
        <f t="shared" si="0"/>
        <v>0</v>
      </c>
      <c r="L33" s="5">
        <f t="shared" si="1"/>
        <v>0</v>
      </c>
    </row>
    <row r="34" spans="1:12" x14ac:dyDescent="0.2">
      <c r="A34" s="2" t="s">
        <v>441</v>
      </c>
      <c r="B34" s="14"/>
      <c r="C34" s="14"/>
      <c r="D34" s="14"/>
      <c r="E34" s="14"/>
      <c r="F34" s="14"/>
      <c r="G34" s="14"/>
      <c r="H34" s="14"/>
      <c r="I34" s="14"/>
      <c r="J34" s="14"/>
      <c r="K34" s="5">
        <f t="shared" si="0"/>
        <v>0</v>
      </c>
      <c r="L34" s="5">
        <f t="shared" si="1"/>
        <v>0</v>
      </c>
    </row>
    <row r="35" spans="1:12" x14ac:dyDescent="0.2">
      <c r="A35" s="2" t="s">
        <v>442</v>
      </c>
      <c r="B35" s="14"/>
      <c r="C35" s="14"/>
      <c r="D35" s="14"/>
      <c r="E35" s="14"/>
      <c r="F35" s="14"/>
      <c r="G35" s="14"/>
      <c r="H35" s="14"/>
      <c r="I35" s="14"/>
      <c r="J35" s="14"/>
      <c r="K35" s="5">
        <f t="shared" si="0"/>
        <v>0</v>
      </c>
      <c r="L35" s="5">
        <f t="shared" si="1"/>
        <v>0</v>
      </c>
    </row>
    <row r="36" spans="1:12" x14ac:dyDescent="0.2">
      <c r="A36" s="2" t="s">
        <v>443</v>
      </c>
      <c r="B36" s="14"/>
      <c r="C36" s="14"/>
      <c r="D36" s="14"/>
      <c r="E36" s="14"/>
      <c r="F36" s="14"/>
      <c r="G36" s="14"/>
      <c r="H36" s="14"/>
      <c r="I36" s="14"/>
      <c r="J36" s="14"/>
      <c r="K36" s="5">
        <f t="shared" si="0"/>
        <v>0</v>
      </c>
      <c r="L36" s="5">
        <f t="shared" si="1"/>
        <v>0</v>
      </c>
    </row>
    <row r="37" spans="1:12" x14ac:dyDescent="0.2">
      <c r="A37" s="2" t="s">
        <v>444</v>
      </c>
      <c r="B37" s="14"/>
      <c r="C37" s="14"/>
      <c r="D37" s="14"/>
      <c r="E37" s="14"/>
      <c r="F37" s="14"/>
      <c r="G37" s="14"/>
      <c r="H37" s="14"/>
      <c r="I37" s="14"/>
      <c r="J37" s="14"/>
      <c r="K37" s="5">
        <f t="shared" si="0"/>
        <v>0</v>
      </c>
      <c r="L37" s="5">
        <f t="shared" si="1"/>
        <v>0</v>
      </c>
    </row>
    <row r="38" spans="1:12" x14ac:dyDescent="0.2">
      <c r="A38" s="2" t="s">
        <v>445</v>
      </c>
      <c r="B38" s="14"/>
      <c r="C38" s="14"/>
      <c r="D38" s="14"/>
      <c r="E38" s="14"/>
      <c r="F38" s="14"/>
      <c r="G38" s="14"/>
      <c r="H38" s="14"/>
      <c r="I38" s="14"/>
      <c r="J38" s="14"/>
      <c r="K38" s="5">
        <f t="shared" si="0"/>
        <v>0</v>
      </c>
      <c r="L38" s="5">
        <f t="shared" si="1"/>
        <v>0</v>
      </c>
    </row>
    <row r="39" spans="1:12" x14ac:dyDescent="0.2">
      <c r="A39" s="2" t="s">
        <v>446</v>
      </c>
      <c r="B39" s="14"/>
      <c r="C39" s="14"/>
      <c r="D39" s="14"/>
      <c r="E39" s="14"/>
      <c r="F39" s="14"/>
      <c r="G39" s="14"/>
      <c r="H39" s="14"/>
      <c r="I39" s="14"/>
      <c r="J39" s="14"/>
      <c r="K39" s="5">
        <f t="shared" si="0"/>
        <v>0</v>
      </c>
      <c r="L39" s="5">
        <f t="shared" si="1"/>
        <v>0</v>
      </c>
    </row>
    <row r="40" spans="1:12" x14ac:dyDescent="0.2">
      <c r="A40" s="2" t="s">
        <v>447</v>
      </c>
      <c r="B40" s="14"/>
      <c r="C40" s="14"/>
      <c r="D40" s="14"/>
      <c r="E40" s="14"/>
      <c r="F40" s="14"/>
      <c r="G40" s="14"/>
      <c r="H40" s="14"/>
      <c r="I40" s="14"/>
      <c r="J40" s="14"/>
      <c r="K40" s="5">
        <f t="shared" si="0"/>
        <v>0</v>
      </c>
      <c r="L40" s="5">
        <f t="shared" si="1"/>
        <v>0</v>
      </c>
    </row>
    <row r="41" spans="1:12" x14ac:dyDescent="0.2">
      <c r="A41" s="2" t="s">
        <v>448</v>
      </c>
      <c r="B41" s="14"/>
      <c r="C41" s="14"/>
      <c r="D41" s="14"/>
      <c r="E41" s="14"/>
      <c r="F41" s="14"/>
      <c r="G41" s="14"/>
      <c r="H41" s="14"/>
      <c r="I41" s="14"/>
      <c r="J41" s="14"/>
      <c r="K41" s="5">
        <f t="shared" si="0"/>
        <v>0</v>
      </c>
      <c r="L41" s="5">
        <f t="shared" si="1"/>
        <v>0</v>
      </c>
    </row>
    <row r="42" spans="1:12" x14ac:dyDescent="0.2">
      <c r="A42" s="2" t="s">
        <v>449</v>
      </c>
      <c r="B42" s="14"/>
      <c r="C42" s="14"/>
      <c r="D42" s="14"/>
      <c r="E42" s="14"/>
      <c r="F42" s="14"/>
      <c r="G42" s="14"/>
      <c r="H42" s="14"/>
      <c r="I42" s="14"/>
      <c r="J42" s="14"/>
      <c r="K42" s="5">
        <f t="shared" si="0"/>
        <v>0</v>
      </c>
      <c r="L42" s="5">
        <f t="shared" si="1"/>
        <v>0</v>
      </c>
    </row>
    <row r="43" spans="1:12" x14ac:dyDescent="0.2">
      <c r="A43" s="2" t="s">
        <v>450</v>
      </c>
      <c r="B43" s="14"/>
      <c r="C43" s="14"/>
      <c r="D43" s="14"/>
      <c r="E43" s="14"/>
      <c r="F43" s="14"/>
      <c r="G43" s="14"/>
      <c r="H43" s="14"/>
      <c r="I43" s="14"/>
      <c r="J43" s="14"/>
      <c r="K43" s="5">
        <f t="shared" si="0"/>
        <v>0</v>
      </c>
      <c r="L43" s="5">
        <f t="shared" si="1"/>
        <v>0</v>
      </c>
    </row>
    <row r="44" spans="1:12" x14ac:dyDescent="0.2">
      <c r="A44" s="2" t="s">
        <v>451</v>
      </c>
      <c r="B44" s="14"/>
      <c r="C44" s="14"/>
      <c r="D44" s="14"/>
      <c r="E44" s="14"/>
      <c r="F44" s="14"/>
      <c r="G44" s="14"/>
      <c r="H44" s="14"/>
      <c r="I44" s="14"/>
      <c r="J44" s="14"/>
      <c r="K44" s="5">
        <f t="shared" si="0"/>
        <v>0</v>
      </c>
      <c r="L44" s="5">
        <f t="shared" si="1"/>
        <v>0</v>
      </c>
    </row>
    <row r="45" spans="1:12" x14ac:dyDescent="0.2">
      <c r="A45" s="2" t="s">
        <v>452</v>
      </c>
      <c r="B45" s="14"/>
      <c r="C45" s="14"/>
      <c r="D45" s="14"/>
      <c r="E45" s="14"/>
      <c r="F45" s="14"/>
      <c r="G45" s="14"/>
      <c r="H45" s="14"/>
      <c r="I45" s="14"/>
      <c r="J45" s="14"/>
      <c r="K45" s="5">
        <f t="shared" si="0"/>
        <v>0</v>
      </c>
      <c r="L45" s="5">
        <f t="shared" si="1"/>
        <v>0</v>
      </c>
    </row>
    <row r="46" spans="1:12" x14ac:dyDescent="0.2">
      <c r="A46" s="2" t="s">
        <v>453</v>
      </c>
      <c r="B46" s="14"/>
      <c r="C46" s="14"/>
      <c r="D46" s="14"/>
      <c r="E46" s="14"/>
      <c r="F46" s="14"/>
      <c r="G46" s="14"/>
      <c r="H46" s="14"/>
      <c r="I46" s="14"/>
      <c r="J46" s="14"/>
      <c r="K46" s="5">
        <f t="shared" si="0"/>
        <v>0</v>
      </c>
      <c r="L46" s="5">
        <f t="shared" si="1"/>
        <v>0</v>
      </c>
    </row>
    <row r="47" spans="1:12" x14ac:dyDescent="0.2">
      <c r="A47" s="2" t="s">
        <v>454</v>
      </c>
      <c r="B47" s="14"/>
      <c r="C47" s="14"/>
      <c r="D47" s="14"/>
      <c r="E47" s="14"/>
      <c r="F47" s="14"/>
      <c r="G47" s="14"/>
      <c r="H47" s="14"/>
      <c r="I47" s="14"/>
      <c r="J47" s="14"/>
      <c r="K47" s="5">
        <f t="shared" si="0"/>
        <v>0</v>
      </c>
      <c r="L47" s="5">
        <f t="shared" si="1"/>
        <v>0</v>
      </c>
    </row>
    <row r="48" spans="1:12" x14ac:dyDescent="0.2">
      <c r="A48" s="2" t="s">
        <v>455</v>
      </c>
      <c r="B48" s="14"/>
      <c r="C48" s="14"/>
      <c r="D48" s="14"/>
      <c r="E48" s="14"/>
      <c r="F48" s="14"/>
      <c r="G48" s="14"/>
      <c r="H48" s="14"/>
      <c r="I48" s="14"/>
      <c r="J48" s="14"/>
      <c r="K48" s="5">
        <f t="shared" si="0"/>
        <v>0</v>
      </c>
      <c r="L48" s="5">
        <f t="shared" si="1"/>
        <v>0</v>
      </c>
    </row>
    <row r="49" spans="1:12" x14ac:dyDescent="0.2">
      <c r="A49" s="2" t="s">
        <v>456</v>
      </c>
      <c r="B49" s="14"/>
      <c r="C49" s="14"/>
      <c r="D49" s="14"/>
      <c r="E49" s="14"/>
      <c r="F49" s="14"/>
      <c r="G49" s="14"/>
      <c r="H49" s="14"/>
      <c r="I49" s="14"/>
      <c r="J49" s="14"/>
      <c r="K49" s="5">
        <f t="shared" si="0"/>
        <v>0</v>
      </c>
      <c r="L49" s="5">
        <f t="shared" si="1"/>
        <v>0</v>
      </c>
    </row>
    <row r="50" spans="1:12" x14ac:dyDescent="0.2">
      <c r="A50" s="2" t="s">
        <v>457</v>
      </c>
      <c r="B50" s="14"/>
      <c r="C50" s="14"/>
      <c r="D50" s="14"/>
      <c r="E50" s="14"/>
      <c r="F50" s="14"/>
      <c r="G50" s="14"/>
      <c r="H50" s="14"/>
      <c r="I50" s="14"/>
      <c r="J50" s="14"/>
      <c r="K50" s="5">
        <f t="shared" si="0"/>
        <v>0</v>
      </c>
      <c r="L50" s="5">
        <f t="shared" si="1"/>
        <v>0</v>
      </c>
    </row>
    <row r="51" spans="1:12" x14ac:dyDescent="0.2">
      <c r="A51" s="2" t="s">
        <v>458</v>
      </c>
      <c r="B51" s="14"/>
      <c r="C51" s="14"/>
      <c r="D51" s="14"/>
      <c r="E51" s="14"/>
      <c r="F51" s="14"/>
      <c r="G51" s="14"/>
      <c r="H51" s="14"/>
      <c r="I51" s="14"/>
      <c r="J51" s="14"/>
      <c r="K51" s="5">
        <f t="shared" si="0"/>
        <v>0</v>
      </c>
      <c r="L51" s="5">
        <f t="shared" si="1"/>
        <v>0</v>
      </c>
    </row>
    <row r="52" spans="1:12" x14ac:dyDescent="0.2">
      <c r="A52" s="2" t="s">
        <v>459</v>
      </c>
      <c r="B52" s="14"/>
      <c r="C52" s="14"/>
      <c r="D52" s="14"/>
      <c r="E52" s="14"/>
      <c r="F52" s="14"/>
      <c r="G52" s="14"/>
      <c r="H52" s="14"/>
      <c r="I52" s="14"/>
      <c r="J52" s="14"/>
      <c r="K52" s="5">
        <f t="shared" si="0"/>
        <v>0</v>
      </c>
      <c r="L52" s="5">
        <f t="shared" si="1"/>
        <v>0</v>
      </c>
    </row>
    <row r="53" spans="1:12" x14ac:dyDescent="0.2">
      <c r="A53" s="2" t="s">
        <v>460</v>
      </c>
      <c r="B53" s="14"/>
      <c r="C53" s="14"/>
      <c r="D53" s="14"/>
      <c r="E53" s="14"/>
      <c r="F53" s="14"/>
      <c r="G53" s="14"/>
      <c r="H53" s="14"/>
      <c r="I53" s="14"/>
      <c r="J53" s="14"/>
      <c r="K53" s="5">
        <f t="shared" si="0"/>
        <v>0</v>
      </c>
      <c r="L53" s="5">
        <f t="shared" si="1"/>
        <v>0</v>
      </c>
    </row>
    <row r="54" spans="1:12" x14ac:dyDescent="0.2">
      <c r="A54" s="2" t="s">
        <v>461</v>
      </c>
      <c r="B54" s="14"/>
      <c r="C54" s="14"/>
      <c r="D54" s="14"/>
      <c r="E54" s="14"/>
      <c r="F54" s="14"/>
      <c r="G54" s="14"/>
      <c r="H54" s="14"/>
      <c r="I54" s="14"/>
      <c r="J54" s="14"/>
      <c r="K54" s="5">
        <f t="shared" si="0"/>
        <v>0</v>
      </c>
      <c r="L54" s="5">
        <f t="shared" si="1"/>
        <v>0</v>
      </c>
    </row>
    <row r="55" spans="1:12" x14ac:dyDescent="0.2">
      <c r="A55" s="2" t="s">
        <v>462</v>
      </c>
      <c r="B55" s="14"/>
      <c r="C55" s="14"/>
      <c r="D55" s="14"/>
      <c r="E55" s="14"/>
      <c r="F55" s="14"/>
      <c r="G55" s="14"/>
      <c r="H55" s="14"/>
      <c r="I55" s="14"/>
      <c r="J55" s="14"/>
      <c r="K55" s="5">
        <f t="shared" si="0"/>
        <v>0</v>
      </c>
      <c r="L55" s="5">
        <f t="shared" si="1"/>
        <v>0</v>
      </c>
    </row>
    <row r="56" spans="1:12" x14ac:dyDescent="0.2">
      <c r="A56" s="2" t="s">
        <v>463</v>
      </c>
      <c r="B56" s="14"/>
      <c r="C56" s="14"/>
      <c r="D56" s="14"/>
      <c r="E56" s="14"/>
      <c r="F56" s="14"/>
      <c r="G56" s="14"/>
      <c r="H56" s="14"/>
      <c r="I56" s="14"/>
      <c r="J56" s="14"/>
      <c r="K56" s="5">
        <f t="shared" si="0"/>
        <v>0</v>
      </c>
      <c r="L56" s="5">
        <f t="shared" si="1"/>
        <v>0</v>
      </c>
    </row>
    <row r="57" spans="1:12" x14ac:dyDescent="0.2">
      <c r="A57" s="2" t="s">
        <v>464</v>
      </c>
      <c r="B57" s="14"/>
      <c r="C57" s="14"/>
      <c r="D57" s="14"/>
      <c r="E57" s="14"/>
      <c r="F57" s="14"/>
      <c r="G57" s="14"/>
      <c r="H57" s="14"/>
      <c r="I57" s="14"/>
      <c r="J57" s="14"/>
      <c r="K57" s="5">
        <f t="shared" si="0"/>
        <v>0</v>
      </c>
      <c r="L57" s="5">
        <f t="shared" si="1"/>
        <v>0</v>
      </c>
    </row>
    <row r="58" spans="1:12" x14ac:dyDescent="0.2">
      <c r="A58" s="2" t="s">
        <v>465</v>
      </c>
      <c r="B58" s="14"/>
      <c r="C58" s="14"/>
      <c r="D58" s="14"/>
      <c r="E58" s="14"/>
      <c r="F58" s="14"/>
      <c r="G58" s="14"/>
      <c r="H58" s="14"/>
      <c r="I58" s="14"/>
      <c r="J58" s="14"/>
      <c r="K58" s="5">
        <f t="shared" si="0"/>
        <v>0</v>
      </c>
      <c r="L58" s="5">
        <f t="shared" si="1"/>
        <v>0</v>
      </c>
    </row>
  </sheetData>
  <mergeCells count="14">
    <mergeCell ref="I6:I7"/>
    <mergeCell ref="J6:J7"/>
    <mergeCell ref="E6:E7"/>
    <mergeCell ref="F6:F7"/>
    <mergeCell ref="A1:L1"/>
    <mergeCell ref="A2:L2"/>
    <mergeCell ref="A3:L3"/>
    <mergeCell ref="A5:L5"/>
    <mergeCell ref="A6:A7"/>
    <mergeCell ref="B6:B7"/>
    <mergeCell ref="C6:C7"/>
    <mergeCell ref="D6:D7"/>
    <mergeCell ref="G6:G7"/>
    <mergeCell ref="H6:H7"/>
  </mergeCells>
  <conditionalFormatting sqref="L7">
    <cfRule type="cellIs" dxfId="3" priority="2" operator="greaterThanOrEqual">
      <formula>50</formula>
    </cfRule>
  </conditionalFormatting>
  <conditionalFormatting sqref="K7">
    <cfRule type="cellIs" dxfId="2" priority="1" operator="greaterThanOrEqual">
      <formula>50</formula>
    </cfRule>
  </conditionalFormatting>
  <dataValidations count="4">
    <dataValidation type="list" allowBlank="1" showInputMessage="1" showErrorMessage="1" sqref="H8:H58">
      <formula1>"3 Kg, 3,5 Kg, 4,5 Kg, 5 Kg, 6 Kg, 7 Kg, 8 Kg, Other (please indicate)"</formula1>
    </dataValidation>
    <dataValidation type="list" allowBlank="1" showInputMessage="1" showErrorMessage="1" sqref="G8:G58">
      <formula1>"Class A++, Class A+++, Other (please indicate)"</formula1>
    </dataValidation>
    <dataValidation type="list" allowBlank="1" showInputMessage="1" showErrorMessage="1" sqref="E8:E58">
      <formula1>"Owned, Leased"</formula1>
    </dataValidation>
    <dataValidation type="list" allowBlank="1" showInputMessage="1" showErrorMessage="1" sqref="F8:F58">
      <formula1>"at cleaning site, at the applicant's premises, "</formula1>
    </dataValidation>
  </dataValidations>
  <pageMargins left="0.7" right="0.7" top="0.75" bottom="0.75" header="0.3" footer="0.3"/>
  <pageSetup paperSize="9" orientation="portrait"/>
  <ignoredErrors>
    <ignoredError sqref="K7:L7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8"/>
  <sheetViews>
    <sheetView tabSelected="1" workbookViewId="0">
      <selection activeCell="I8" sqref="I8"/>
    </sheetView>
  </sheetViews>
  <sheetFormatPr defaultColWidth="11.42578125" defaultRowHeight="12.75" x14ac:dyDescent="0.2"/>
  <cols>
    <col min="1" max="1" width="8.7109375" customWidth="1"/>
    <col min="2" max="2" width="18" customWidth="1"/>
    <col min="3" max="3" width="18.85546875" customWidth="1"/>
    <col min="4" max="4" width="29.28515625" customWidth="1"/>
    <col min="5" max="5" width="16.42578125" customWidth="1"/>
    <col min="6" max="6" width="17.85546875" customWidth="1"/>
    <col min="7" max="7" width="19.140625" customWidth="1"/>
    <col min="8" max="8" width="24.85546875" customWidth="1"/>
    <col min="9" max="9" width="54.140625" bestFit="1" customWidth="1"/>
    <col min="10" max="10" width="19.140625" customWidth="1"/>
    <col min="11" max="11" width="23.7109375" customWidth="1"/>
    <col min="12" max="12" width="23.42578125" customWidth="1"/>
    <col min="13" max="13" width="23.28515625" customWidth="1"/>
    <col min="14" max="14" width="24.85546875" customWidth="1"/>
  </cols>
  <sheetData>
    <row r="1" spans="1:14" ht="15" x14ac:dyDescent="0.2">
      <c r="A1" s="31" t="s">
        <v>209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 x14ac:dyDescent="0.2">
      <c r="A2" s="33" t="s">
        <v>114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thickBot="1" x14ac:dyDescent="0.25">
      <c r="A3" s="35" t="s">
        <v>115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8.1" customHeight="1" x14ac:dyDescent="0.2">
      <c r="A5" s="44" t="s">
        <v>543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51" x14ac:dyDescent="0.2">
      <c r="A6" s="45"/>
      <c r="B6" s="37" t="s">
        <v>466</v>
      </c>
      <c r="C6" s="47" t="s">
        <v>467</v>
      </c>
      <c r="D6" s="47" t="s">
        <v>544</v>
      </c>
      <c r="E6" s="49" t="s">
        <v>468</v>
      </c>
      <c r="F6" s="50"/>
      <c r="G6" s="51"/>
      <c r="H6" s="47" t="s">
        <v>476</v>
      </c>
      <c r="I6" s="37" t="s">
        <v>471</v>
      </c>
      <c r="J6" s="47" t="s">
        <v>269</v>
      </c>
      <c r="K6" s="12" t="s">
        <v>473</v>
      </c>
      <c r="L6" s="12" t="s">
        <v>472</v>
      </c>
      <c r="M6" s="12" t="s">
        <v>474</v>
      </c>
      <c r="N6" s="12" t="s">
        <v>475</v>
      </c>
    </row>
    <row r="7" spans="1:14" ht="30.95" customHeight="1" x14ac:dyDescent="0.2">
      <c r="A7" s="46"/>
      <c r="B7" s="38"/>
      <c r="C7" s="48"/>
      <c r="D7" s="48"/>
      <c r="E7" s="20" t="s">
        <v>469</v>
      </c>
      <c r="F7" s="17" t="s">
        <v>470</v>
      </c>
      <c r="G7" s="17" t="s">
        <v>545</v>
      </c>
      <c r="H7" s="48"/>
      <c r="I7" s="38"/>
      <c r="J7" s="48"/>
      <c r="K7" s="13" t="e">
        <f>SUM(K8:K58)*100/SUM(E8:E58)</f>
        <v>#DIV/0!</v>
      </c>
      <c r="L7" s="13" t="e">
        <f>SUM(L8:L58)*100/SUM(F8:F58)</f>
        <v>#DIV/0!</v>
      </c>
      <c r="M7" s="13" t="e">
        <f>SUM(M8:M58)*100/SUM(G8:G58)</f>
        <v>#DIV/0!</v>
      </c>
      <c r="N7" s="13" t="e">
        <f>SUM(N8:N58)*100/COUNTA(H8:H58)</f>
        <v>#DIV/0!</v>
      </c>
    </row>
    <row r="8" spans="1:14" x14ac:dyDescent="0.2">
      <c r="A8" s="2" t="s">
        <v>477</v>
      </c>
      <c r="B8" s="14"/>
      <c r="C8" s="14"/>
      <c r="D8" s="14"/>
      <c r="E8" s="14"/>
      <c r="F8" s="14"/>
      <c r="G8" s="14"/>
      <c r="H8" s="14"/>
      <c r="I8" s="1"/>
      <c r="J8" s="14"/>
      <c r="K8" s="5" t="b">
        <f>IF(B8="Hand soap", IF(I8="Yes, EU Ecolabel", E8, IF(B8="Hand soap", IF(I8="Yes, other ISO 14024 type I ecolabel", E8,0))))</f>
        <v>0</v>
      </c>
      <c r="L8" s="5" t="b">
        <f t="shared" ref="L8:L39" si="0">IF(B8="Paper Articolo", IF(I8="Yes, EU Ecolabel", F8, IF(B8="Paper Articolo", IF(I8="Yes, other ISO 14024 type I ecolabel", F8,0))))</f>
        <v>0</v>
      </c>
      <c r="M8" s="5" t="b">
        <f>IF(B8="Textile towel roll", IF(I8="Yes, EU Ecolabel", G8, IF(B8="Textile towel roll", IF(I8="Yes, other ISO 14024 type I ecolabel", G8,0))))</f>
        <v>0</v>
      </c>
      <c r="N8" s="5" t="b">
        <f>IF(B8="Electric hand dryer", IF(H8="Yes", 1,0))</f>
        <v>0</v>
      </c>
    </row>
    <row r="9" spans="1:14" x14ac:dyDescent="0.2">
      <c r="A9" s="2" t="s">
        <v>478</v>
      </c>
      <c r="B9" s="14"/>
      <c r="C9" s="14"/>
      <c r="D9" s="14"/>
      <c r="E9" s="14"/>
      <c r="F9" s="14"/>
      <c r="G9" s="14"/>
      <c r="H9" s="14"/>
      <c r="I9" s="1"/>
      <c r="J9" s="14"/>
      <c r="K9" s="5" t="b">
        <f t="shared" ref="K9:K58" si="1">IF(B9="Hand soap", IF(I9="Yes, EU Ecolabel", E9, IF(B9="Hand soap", IF(I9="Yes, other ISO 14024 type I ecolabel", E9,0))))</f>
        <v>0</v>
      </c>
      <c r="L9" s="5" t="b">
        <f t="shared" si="0"/>
        <v>0</v>
      </c>
      <c r="M9" s="5" t="b">
        <f t="shared" ref="M9:M58" si="2">IF(B9="Textile towel roll", IF(I9="Yes, EU Ecolabel", G9, IF(B9="Textile towel roll", IF(I9="Yes, other ISO 14024 type I ecolabel", G9,0))))</f>
        <v>0</v>
      </c>
      <c r="N9" s="5" t="b">
        <f t="shared" ref="N9:N58" si="3">IF(B9="Electric hand dryer", IF(H9="Yes", 1,0))</f>
        <v>0</v>
      </c>
    </row>
    <row r="10" spans="1:14" x14ac:dyDescent="0.2">
      <c r="A10" s="2" t="s">
        <v>479</v>
      </c>
      <c r="B10" s="14"/>
      <c r="C10" s="14"/>
      <c r="D10" s="14"/>
      <c r="E10" s="14"/>
      <c r="F10" s="14"/>
      <c r="G10" s="14"/>
      <c r="H10" s="14"/>
      <c r="I10" s="1"/>
      <c r="J10" s="14"/>
      <c r="K10" s="5" t="b">
        <f t="shared" si="1"/>
        <v>0</v>
      </c>
      <c r="L10" s="5" t="b">
        <f t="shared" si="0"/>
        <v>0</v>
      </c>
      <c r="M10" s="5" t="b">
        <f t="shared" si="2"/>
        <v>0</v>
      </c>
      <c r="N10" s="5" t="b">
        <f t="shared" si="3"/>
        <v>0</v>
      </c>
    </row>
    <row r="11" spans="1:14" x14ac:dyDescent="0.2">
      <c r="A11" s="2" t="s">
        <v>480</v>
      </c>
      <c r="B11" s="14"/>
      <c r="C11" s="14"/>
      <c r="D11" s="14"/>
      <c r="E11" s="14"/>
      <c r="F11" s="14"/>
      <c r="G11" s="14"/>
      <c r="H11" s="14"/>
      <c r="I11" s="1"/>
      <c r="J11" s="14"/>
      <c r="K11" s="5" t="b">
        <f t="shared" si="1"/>
        <v>0</v>
      </c>
      <c r="L11" s="5" t="b">
        <f t="shared" si="0"/>
        <v>0</v>
      </c>
      <c r="M11" s="5" t="b">
        <f t="shared" si="2"/>
        <v>0</v>
      </c>
      <c r="N11" s="5" t="b">
        <f t="shared" si="3"/>
        <v>0</v>
      </c>
    </row>
    <row r="12" spans="1:14" x14ac:dyDescent="0.2">
      <c r="A12" s="2" t="s">
        <v>481</v>
      </c>
      <c r="B12" s="14"/>
      <c r="C12" s="14"/>
      <c r="D12" s="14"/>
      <c r="E12" s="14"/>
      <c r="F12" s="14"/>
      <c r="G12" s="14"/>
      <c r="H12" s="14"/>
      <c r="I12" s="1"/>
      <c r="J12" s="14"/>
      <c r="K12" s="5" t="b">
        <f t="shared" si="1"/>
        <v>0</v>
      </c>
      <c r="L12" s="5" t="b">
        <f t="shared" si="0"/>
        <v>0</v>
      </c>
      <c r="M12" s="5" t="b">
        <f t="shared" si="2"/>
        <v>0</v>
      </c>
      <c r="N12" s="5" t="b">
        <f t="shared" si="3"/>
        <v>0</v>
      </c>
    </row>
    <row r="13" spans="1:14" x14ac:dyDescent="0.2">
      <c r="A13" s="2" t="s">
        <v>482</v>
      </c>
      <c r="B13" s="14"/>
      <c r="C13" s="14"/>
      <c r="D13" s="14"/>
      <c r="E13" s="14"/>
      <c r="F13" s="14"/>
      <c r="G13" s="14"/>
      <c r="H13" s="14"/>
      <c r="I13" s="1"/>
      <c r="J13" s="14"/>
      <c r="K13" s="5" t="b">
        <f t="shared" si="1"/>
        <v>0</v>
      </c>
      <c r="L13" s="5" t="b">
        <f t="shared" si="0"/>
        <v>0</v>
      </c>
      <c r="M13" s="5" t="b">
        <f t="shared" si="2"/>
        <v>0</v>
      </c>
      <c r="N13" s="5" t="b">
        <f t="shared" si="3"/>
        <v>0</v>
      </c>
    </row>
    <row r="14" spans="1:14" x14ac:dyDescent="0.2">
      <c r="A14" s="2" t="s">
        <v>483</v>
      </c>
      <c r="B14" s="14"/>
      <c r="C14" s="14"/>
      <c r="D14" s="14"/>
      <c r="E14" s="14"/>
      <c r="F14" s="14"/>
      <c r="G14" s="14"/>
      <c r="H14" s="14"/>
      <c r="I14" s="1"/>
      <c r="J14" s="14"/>
      <c r="K14" s="5" t="b">
        <f t="shared" si="1"/>
        <v>0</v>
      </c>
      <c r="L14" s="5" t="b">
        <f t="shared" si="0"/>
        <v>0</v>
      </c>
      <c r="M14" s="5" t="b">
        <f t="shared" si="2"/>
        <v>0</v>
      </c>
      <c r="N14" s="5" t="b">
        <f t="shared" si="3"/>
        <v>0</v>
      </c>
    </row>
    <row r="15" spans="1:14" x14ac:dyDescent="0.2">
      <c r="A15" s="2" t="s">
        <v>484</v>
      </c>
      <c r="B15" s="14"/>
      <c r="C15" s="14"/>
      <c r="D15" s="14"/>
      <c r="E15" s="14"/>
      <c r="F15" s="14"/>
      <c r="G15" s="14"/>
      <c r="H15" s="14"/>
      <c r="I15" s="1"/>
      <c r="J15" s="14"/>
      <c r="K15" s="5" t="b">
        <f t="shared" si="1"/>
        <v>0</v>
      </c>
      <c r="L15" s="5" t="b">
        <f t="shared" si="0"/>
        <v>0</v>
      </c>
      <c r="M15" s="5" t="b">
        <f t="shared" si="2"/>
        <v>0</v>
      </c>
      <c r="N15" s="5" t="b">
        <f t="shared" si="3"/>
        <v>0</v>
      </c>
    </row>
    <row r="16" spans="1:14" x14ac:dyDescent="0.2">
      <c r="A16" s="2" t="s">
        <v>485</v>
      </c>
      <c r="B16" s="14"/>
      <c r="C16" s="14"/>
      <c r="D16" s="14"/>
      <c r="E16" s="14"/>
      <c r="F16" s="14"/>
      <c r="G16" s="14"/>
      <c r="H16" s="14"/>
      <c r="I16" s="1"/>
      <c r="J16" s="14"/>
      <c r="K16" s="5" t="b">
        <f t="shared" si="1"/>
        <v>0</v>
      </c>
      <c r="L16" s="5" t="b">
        <f t="shared" si="0"/>
        <v>0</v>
      </c>
      <c r="M16" s="5" t="b">
        <f t="shared" si="2"/>
        <v>0</v>
      </c>
      <c r="N16" s="5" t="b">
        <f t="shared" si="3"/>
        <v>0</v>
      </c>
    </row>
    <row r="17" spans="1:14" x14ac:dyDescent="0.2">
      <c r="A17" s="2" t="s">
        <v>486</v>
      </c>
      <c r="B17" s="14"/>
      <c r="C17" s="14"/>
      <c r="D17" s="14"/>
      <c r="E17" s="14"/>
      <c r="F17" s="14"/>
      <c r="G17" s="14"/>
      <c r="H17" s="14"/>
      <c r="I17" s="1"/>
      <c r="J17" s="14"/>
      <c r="K17" s="5" t="b">
        <f t="shared" si="1"/>
        <v>0</v>
      </c>
      <c r="L17" s="5" t="b">
        <f t="shared" si="0"/>
        <v>0</v>
      </c>
      <c r="M17" s="5" t="b">
        <f t="shared" si="2"/>
        <v>0</v>
      </c>
      <c r="N17" s="5" t="b">
        <f t="shared" si="3"/>
        <v>0</v>
      </c>
    </row>
    <row r="18" spans="1:14" x14ac:dyDescent="0.2">
      <c r="A18" s="2" t="s">
        <v>487</v>
      </c>
      <c r="B18" s="14"/>
      <c r="C18" s="14"/>
      <c r="D18" s="14"/>
      <c r="E18" s="14"/>
      <c r="F18" s="14"/>
      <c r="G18" s="14"/>
      <c r="H18" s="14"/>
      <c r="I18" s="1"/>
      <c r="J18" s="14"/>
      <c r="K18" s="5" t="b">
        <f t="shared" si="1"/>
        <v>0</v>
      </c>
      <c r="L18" s="5" t="b">
        <f t="shared" si="0"/>
        <v>0</v>
      </c>
      <c r="M18" s="5" t="b">
        <f t="shared" si="2"/>
        <v>0</v>
      </c>
      <c r="N18" s="5" t="b">
        <f t="shared" si="3"/>
        <v>0</v>
      </c>
    </row>
    <row r="19" spans="1:14" x14ac:dyDescent="0.2">
      <c r="A19" s="2" t="s">
        <v>488</v>
      </c>
      <c r="B19" s="14"/>
      <c r="C19" s="14"/>
      <c r="D19" s="14"/>
      <c r="E19" s="14"/>
      <c r="F19" s="14"/>
      <c r="G19" s="14"/>
      <c r="H19" s="14"/>
      <c r="I19" s="1"/>
      <c r="J19" s="14"/>
      <c r="K19" s="5" t="b">
        <f t="shared" si="1"/>
        <v>0</v>
      </c>
      <c r="L19" s="5" t="b">
        <f t="shared" si="0"/>
        <v>0</v>
      </c>
      <c r="M19" s="5" t="b">
        <f t="shared" si="2"/>
        <v>0</v>
      </c>
      <c r="N19" s="5" t="b">
        <f t="shared" si="3"/>
        <v>0</v>
      </c>
    </row>
    <row r="20" spans="1:14" x14ac:dyDescent="0.2">
      <c r="A20" s="2" t="s">
        <v>489</v>
      </c>
      <c r="B20" s="14"/>
      <c r="C20" s="14"/>
      <c r="D20" s="14"/>
      <c r="E20" s="14"/>
      <c r="F20" s="14"/>
      <c r="G20" s="14"/>
      <c r="H20" s="14"/>
      <c r="I20" s="1"/>
      <c r="J20" s="14"/>
      <c r="K20" s="5" t="b">
        <f t="shared" si="1"/>
        <v>0</v>
      </c>
      <c r="L20" s="5" t="b">
        <f t="shared" si="0"/>
        <v>0</v>
      </c>
      <c r="M20" s="5" t="b">
        <f t="shared" si="2"/>
        <v>0</v>
      </c>
      <c r="N20" s="5" t="b">
        <f t="shared" si="3"/>
        <v>0</v>
      </c>
    </row>
    <row r="21" spans="1:14" x14ac:dyDescent="0.2">
      <c r="A21" s="2" t="s">
        <v>490</v>
      </c>
      <c r="B21" s="14"/>
      <c r="C21" s="14"/>
      <c r="D21" s="14"/>
      <c r="E21" s="14"/>
      <c r="F21" s="14"/>
      <c r="G21" s="14"/>
      <c r="H21" s="14"/>
      <c r="I21" s="1"/>
      <c r="J21" s="14"/>
      <c r="K21" s="5" t="b">
        <f t="shared" si="1"/>
        <v>0</v>
      </c>
      <c r="L21" s="5" t="b">
        <f t="shared" si="0"/>
        <v>0</v>
      </c>
      <c r="M21" s="5" t="b">
        <f t="shared" si="2"/>
        <v>0</v>
      </c>
      <c r="N21" s="5" t="b">
        <f t="shared" si="3"/>
        <v>0</v>
      </c>
    </row>
    <row r="22" spans="1:14" x14ac:dyDescent="0.2">
      <c r="A22" s="2" t="s">
        <v>491</v>
      </c>
      <c r="B22" s="14"/>
      <c r="C22" s="14"/>
      <c r="D22" s="14"/>
      <c r="E22" s="14"/>
      <c r="F22" s="14"/>
      <c r="G22" s="14"/>
      <c r="H22" s="14"/>
      <c r="I22" s="1"/>
      <c r="J22" s="14"/>
      <c r="K22" s="5" t="b">
        <f t="shared" si="1"/>
        <v>0</v>
      </c>
      <c r="L22" s="5" t="b">
        <f t="shared" si="0"/>
        <v>0</v>
      </c>
      <c r="M22" s="5" t="b">
        <f t="shared" si="2"/>
        <v>0</v>
      </c>
      <c r="N22" s="5" t="b">
        <f t="shared" si="3"/>
        <v>0</v>
      </c>
    </row>
    <row r="23" spans="1:14" x14ac:dyDescent="0.2">
      <c r="A23" s="2" t="s">
        <v>492</v>
      </c>
      <c r="B23" s="14"/>
      <c r="C23" s="14"/>
      <c r="D23" s="14"/>
      <c r="E23" s="14"/>
      <c r="F23" s="14"/>
      <c r="G23" s="14"/>
      <c r="H23" s="14"/>
      <c r="I23" s="1"/>
      <c r="J23" s="14"/>
      <c r="K23" s="5" t="b">
        <f t="shared" si="1"/>
        <v>0</v>
      </c>
      <c r="L23" s="5" t="b">
        <f t="shared" si="0"/>
        <v>0</v>
      </c>
      <c r="M23" s="5" t="b">
        <f t="shared" si="2"/>
        <v>0</v>
      </c>
      <c r="N23" s="5" t="b">
        <f t="shared" si="3"/>
        <v>0</v>
      </c>
    </row>
    <row r="24" spans="1:14" x14ac:dyDescent="0.2">
      <c r="A24" s="2" t="s">
        <v>493</v>
      </c>
      <c r="B24" s="14"/>
      <c r="C24" s="14"/>
      <c r="D24" s="14"/>
      <c r="E24" s="14"/>
      <c r="F24" s="14"/>
      <c r="G24" s="14"/>
      <c r="H24" s="14"/>
      <c r="I24" s="1"/>
      <c r="J24" s="14"/>
      <c r="K24" s="5" t="b">
        <f t="shared" si="1"/>
        <v>0</v>
      </c>
      <c r="L24" s="5" t="b">
        <f t="shared" si="0"/>
        <v>0</v>
      </c>
      <c r="M24" s="5" t="b">
        <f t="shared" si="2"/>
        <v>0</v>
      </c>
      <c r="N24" s="5" t="b">
        <f t="shared" si="3"/>
        <v>0</v>
      </c>
    </row>
    <row r="25" spans="1:14" x14ac:dyDescent="0.2">
      <c r="A25" s="2" t="s">
        <v>494</v>
      </c>
      <c r="B25" s="14"/>
      <c r="C25" s="14"/>
      <c r="D25" s="14"/>
      <c r="E25" s="14"/>
      <c r="F25" s="14"/>
      <c r="G25" s="14"/>
      <c r="H25" s="14"/>
      <c r="I25" s="1"/>
      <c r="J25" s="14"/>
      <c r="K25" s="5" t="b">
        <f t="shared" si="1"/>
        <v>0</v>
      </c>
      <c r="L25" s="5" t="b">
        <f t="shared" si="0"/>
        <v>0</v>
      </c>
      <c r="M25" s="5" t="b">
        <f t="shared" si="2"/>
        <v>0</v>
      </c>
      <c r="N25" s="5" t="b">
        <f t="shared" si="3"/>
        <v>0</v>
      </c>
    </row>
    <row r="26" spans="1:14" x14ac:dyDescent="0.2">
      <c r="A26" s="2" t="s">
        <v>495</v>
      </c>
      <c r="B26" s="14"/>
      <c r="C26" s="14"/>
      <c r="D26" s="14"/>
      <c r="E26" s="14"/>
      <c r="F26" s="14"/>
      <c r="G26" s="14"/>
      <c r="H26" s="14"/>
      <c r="I26" s="1"/>
      <c r="J26" s="14"/>
      <c r="K26" s="5" t="b">
        <f t="shared" si="1"/>
        <v>0</v>
      </c>
      <c r="L26" s="5" t="b">
        <f t="shared" si="0"/>
        <v>0</v>
      </c>
      <c r="M26" s="5" t="b">
        <f t="shared" si="2"/>
        <v>0</v>
      </c>
      <c r="N26" s="5" t="b">
        <f t="shared" si="3"/>
        <v>0</v>
      </c>
    </row>
    <row r="27" spans="1:14" x14ac:dyDescent="0.2">
      <c r="A27" s="2" t="s">
        <v>496</v>
      </c>
      <c r="B27" s="14"/>
      <c r="C27" s="14"/>
      <c r="D27" s="14"/>
      <c r="E27" s="14"/>
      <c r="F27" s="14"/>
      <c r="G27" s="14"/>
      <c r="H27" s="14"/>
      <c r="I27" s="1"/>
      <c r="J27" s="14"/>
      <c r="K27" s="5" t="b">
        <f t="shared" si="1"/>
        <v>0</v>
      </c>
      <c r="L27" s="5" t="b">
        <f t="shared" si="0"/>
        <v>0</v>
      </c>
      <c r="M27" s="5" t="b">
        <f t="shared" si="2"/>
        <v>0</v>
      </c>
      <c r="N27" s="5" t="b">
        <f t="shared" si="3"/>
        <v>0</v>
      </c>
    </row>
    <row r="28" spans="1:14" x14ac:dyDescent="0.2">
      <c r="A28" s="2" t="s">
        <v>497</v>
      </c>
      <c r="B28" s="14"/>
      <c r="C28" s="14"/>
      <c r="D28" s="14"/>
      <c r="E28" s="14"/>
      <c r="F28" s="14"/>
      <c r="G28" s="14"/>
      <c r="H28" s="14"/>
      <c r="I28" s="1"/>
      <c r="J28" s="14"/>
      <c r="K28" s="5" t="b">
        <f t="shared" si="1"/>
        <v>0</v>
      </c>
      <c r="L28" s="5" t="b">
        <f t="shared" si="0"/>
        <v>0</v>
      </c>
      <c r="M28" s="5" t="b">
        <f t="shared" si="2"/>
        <v>0</v>
      </c>
      <c r="N28" s="5" t="b">
        <f t="shared" si="3"/>
        <v>0</v>
      </c>
    </row>
    <row r="29" spans="1:14" x14ac:dyDescent="0.2">
      <c r="A29" s="2" t="s">
        <v>498</v>
      </c>
      <c r="B29" s="14"/>
      <c r="C29" s="14"/>
      <c r="D29" s="14"/>
      <c r="E29" s="14"/>
      <c r="F29" s="14"/>
      <c r="G29" s="14"/>
      <c r="H29" s="14"/>
      <c r="I29" s="1"/>
      <c r="J29" s="14"/>
      <c r="K29" s="5" t="b">
        <f t="shared" si="1"/>
        <v>0</v>
      </c>
      <c r="L29" s="5" t="b">
        <f t="shared" si="0"/>
        <v>0</v>
      </c>
      <c r="M29" s="5" t="b">
        <f t="shared" si="2"/>
        <v>0</v>
      </c>
      <c r="N29" s="5" t="b">
        <f t="shared" si="3"/>
        <v>0</v>
      </c>
    </row>
    <row r="30" spans="1:14" x14ac:dyDescent="0.2">
      <c r="A30" s="2" t="s">
        <v>499</v>
      </c>
      <c r="B30" s="14"/>
      <c r="C30" s="14"/>
      <c r="D30" s="14"/>
      <c r="E30" s="14"/>
      <c r="F30" s="14"/>
      <c r="G30" s="14"/>
      <c r="H30" s="14"/>
      <c r="I30" s="1"/>
      <c r="J30" s="14"/>
      <c r="K30" s="5" t="b">
        <f t="shared" si="1"/>
        <v>0</v>
      </c>
      <c r="L30" s="5" t="b">
        <f t="shared" si="0"/>
        <v>0</v>
      </c>
      <c r="M30" s="5" t="b">
        <f t="shared" si="2"/>
        <v>0</v>
      </c>
      <c r="N30" s="5" t="b">
        <f t="shared" si="3"/>
        <v>0</v>
      </c>
    </row>
    <row r="31" spans="1:14" x14ac:dyDescent="0.2">
      <c r="A31" s="2" t="s">
        <v>500</v>
      </c>
      <c r="B31" s="14"/>
      <c r="C31" s="14"/>
      <c r="D31" s="14"/>
      <c r="E31" s="14"/>
      <c r="F31" s="14"/>
      <c r="G31" s="14"/>
      <c r="H31" s="14"/>
      <c r="I31" s="1"/>
      <c r="J31" s="14"/>
      <c r="K31" s="5" t="b">
        <f t="shared" si="1"/>
        <v>0</v>
      </c>
      <c r="L31" s="5" t="b">
        <f t="shared" si="0"/>
        <v>0</v>
      </c>
      <c r="M31" s="5" t="b">
        <f t="shared" si="2"/>
        <v>0</v>
      </c>
      <c r="N31" s="5" t="b">
        <f t="shared" si="3"/>
        <v>0</v>
      </c>
    </row>
    <row r="32" spans="1:14" x14ac:dyDescent="0.2">
      <c r="A32" s="2" t="s">
        <v>501</v>
      </c>
      <c r="B32" s="14"/>
      <c r="C32" s="14"/>
      <c r="D32" s="14"/>
      <c r="E32" s="14"/>
      <c r="F32" s="14"/>
      <c r="G32" s="14"/>
      <c r="H32" s="14"/>
      <c r="I32" s="1"/>
      <c r="J32" s="14"/>
      <c r="K32" s="5" t="b">
        <f t="shared" si="1"/>
        <v>0</v>
      </c>
      <c r="L32" s="5" t="b">
        <f t="shared" si="0"/>
        <v>0</v>
      </c>
      <c r="M32" s="5" t="b">
        <f t="shared" si="2"/>
        <v>0</v>
      </c>
      <c r="N32" s="5" t="b">
        <f t="shared" si="3"/>
        <v>0</v>
      </c>
    </row>
    <row r="33" spans="1:14" x14ac:dyDescent="0.2">
      <c r="A33" s="2" t="s">
        <v>502</v>
      </c>
      <c r="B33" s="14"/>
      <c r="C33" s="14"/>
      <c r="D33" s="14"/>
      <c r="E33" s="14"/>
      <c r="F33" s="14"/>
      <c r="G33" s="14"/>
      <c r="H33" s="14"/>
      <c r="I33" s="1"/>
      <c r="J33" s="14"/>
      <c r="K33" s="5" t="b">
        <f t="shared" si="1"/>
        <v>0</v>
      </c>
      <c r="L33" s="5" t="b">
        <f t="shared" si="0"/>
        <v>0</v>
      </c>
      <c r="M33" s="5" t="b">
        <f t="shared" si="2"/>
        <v>0</v>
      </c>
      <c r="N33" s="5" t="b">
        <f t="shared" si="3"/>
        <v>0</v>
      </c>
    </row>
    <row r="34" spans="1:14" x14ac:dyDescent="0.2">
      <c r="A34" s="2" t="s">
        <v>503</v>
      </c>
      <c r="B34" s="14"/>
      <c r="C34" s="14"/>
      <c r="D34" s="14"/>
      <c r="E34" s="14"/>
      <c r="F34" s="14"/>
      <c r="G34" s="14"/>
      <c r="H34" s="14"/>
      <c r="I34" s="1"/>
      <c r="J34" s="14"/>
      <c r="K34" s="5" t="b">
        <f t="shared" si="1"/>
        <v>0</v>
      </c>
      <c r="L34" s="5" t="b">
        <f t="shared" si="0"/>
        <v>0</v>
      </c>
      <c r="M34" s="5" t="b">
        <f t="shared" si="2"/>
        <v>0</v>
      </c>
      <c r="N34" s="5" t="b">
        <f t="shared" si="3"/>
        <v>0</v>
      </c>
    </row>
    <row r="35" spans="1:14" x14ac:dyDescent="0.2">
      <c r="A35" s="2" t="s">
        <v>504</v>
      </c>
      <c r="B35" s="14"/>
      <c r="C35" s="14"/>
      <c r="D35" s="14"/>
      <c r="E35" s="14"/>
      <c r="F35" s="14"/>
      <c r="G35" s="14"/>
      <c r="H35" s="14"/>
      <c r="I35" s="1"/>
      <c r="J35" s="14"/>
      <c r="K35" s="5" t="b">
        <f t="shared" si="1"/>
        <v>0</v>
      </c>
      <c r="L35" s="5" t="b">
        <f t="shared" si="0"/>
        <v>0</v>
      </c>
      <c r="M35" s="5" t="b">
        <f t="shared" si="2"/>
        <v>0</v>
      </c>
      <c r="N35" s="5" t="b">
        <f t="shared" si="3"/>
        <v>0</v>
      </c>
    </row>
    <row r="36" spans="1:14" x14ac:dyDescent="0.2">
      <c r="A36" s="2" t="s">
        <v>505</v>
      </c>
      <c r="B36" s="14"/>
      <c r="C36" s="14"/>
      <c r="D36" s="14"/>
      <c r="E36" s="14"/>
      <c r="F36" s="14"/>
      <c r="G36" s="14"/>
      <c r="H36" s="14"/>
      <c r="I36" s="1"/>
      <c r="J36" s="14"/>
      <c r="K36" s="5" t="b">
        <f t="shared" si="1"/>
        <v>0</v>
      </c>
      <c r="L36" s="5" t="b">
        <f t="shared" si="0"/>
        <v>0</v>
      </c>
      <c r="M36" s="5" t="b">
        <f t="shared" si="2"/>
        <v>0</v>
      </c>
      <c r="N36" s="5" t="b">
        <f t="shared" si="3"/>
        <v>0</v>
      </c>
    </row>
    <row r="37" spans="1:14" x14ac:dyDescent="0.2">
      <c r="A37" s="2" t="s">
        <v>506</v>
      </c>
      <c r="B37" s="14"/>
      <c r="C37" s="14"/>
      <c r="D37" s="14"/>
      <c r="E37" s="14"/>
      <c r="F37" s="14"/>
      <c r="G37" s="14"/>
      <c r="H37" s="14"/>
      <c r="I37" s="1"/>
      <c r="J37" s="14"/>
      <c r="K37" s="5" t="b">
        <f t="shared" si="1"/>
        <v>0</v>
      </c>
      <c r="L37" s="5" t="b">
        <f t="shared" si="0"/>
        <v>0</v>
      </c>
      <c r="M37" s="5" t="b">
        <f t="shared" si="2"/>
        <v>0</v>
      </c>
      <c r="N37" s="5" t="b">
        <f t="shared" si="3"/>
        <v>0</v>
      </c>
    </row>
    <row r="38" spans="1:14" x14ac:dyDescent="0.2">
      <c r="A38" s="2" t="s">
        <v>507</v>
      </c>
      <c r="B38" s="14"/>
      <c r="C38" s="14"/>
      <c r="D38" s="14"/>
      <c r="E38" s="14"/>
      <c r="F38" s="14"/>
      <c r="G38" s="14"/>
      <c r="H38" s="14"/>
      <c r="I38" s="1"/>
      <c r="J38" s="14"/>
      <c r="K38" s="5" t="b">
        <f t="shared" si="1"/>
        <v>0</v>
      </c>
      <c r="L38" s="5" t="b">
        <f t="shared" si="0"/>
        <v>0</v>
      </c>
      <c r="M38" s="5" t="b">
        <f t="shared" si="2"/>
        <v>0</v>
      </c>
      <c r="N38" s="5" t="b">
        <f t="shared" si="3"/>
        <v>0</v>
      </c>
    </row>
    <row r="39" spans="1:14" x14ac:dyDescent="0.2">
      <c r="A39" s="2" t="s">
        <v>508</v>
      </c>
      <c r="B39" s="14"/>
      <c r="C39" s="14"/>
      <c r="D39" s="14"/>
      <c r="E39" s="14"/>
      <c r="F39" s="14"/>
      <c r="G39" s="14"/>
      <c r="H39" s="14"/>
      <c r="I39" s="1"/>
      <c r="J39" s="14"/>
      <c r="K39" s="5" t="b">
        <f t="shared" si="1"/>
        <v>0</v>
      </c>
      <c r="L39" s="5" t="b">
        <f t="shared" si="0"/>
        <v>0</v>
      </c>
      <c r="M39" s="5" t="b">
        <f t="shared" si="2"/>
        <v>0</v>
      </c>
      <c r="N39" s="5" t="b">
        <f t="shared" si="3"/>
        <v>0</v>
      </c>
    </row>
    <row r="40" spans="1:14" x14ac:dyDescent="0.2">
      <c r="A40" s="2" t="s">
        <v>509</v>
      </c>
      <c r="B40" s="14"/>
      <c r="C40" s="14"/>
      <c r="D40" s="14"/>
      <c r="E40" s="14"/>
      <c r="F40" s="14"/>
      <c r="G40" s="14"/>
      <c r="H40" s="14"/>
      <c r="I40" s="1"/>
      <c r="J40" s="14"/>
      <c r="K40" s="5" t="b">
        <f t="shared" si="1"/>
        <v>0</v>
      </c>
      <c r="L40" s="5" t="b">
        <f t="shared" ref="L40:L58" si="4">IF(B40="Paper Articolo", IF(I40="Yes, EU Ecolabel", F40, IF(B40="Paper Articolo", IF(I40="Yes, other ISO 14024 type I ecolabel", F40,0))))</f>
        <v>0</v>
      </c>
      <c r="M40" s="5" t="b">
        <f t="shared" si="2"/>
        <v>0</v>
      </c>
      <c r="N40" s="5" t="b">
        <f t="shared" si="3"/>
        <v>0</v>
      </c>
    </row>
    <row r="41" spans="1:14" x14ac:dyDescent="0.2">
      <c r="A41" s="2" t="s">
        <v>510</v>
      </c>
      <c r="B41" s="14"/>
      <c r="C41" s="14"/>
      <c r="D41" s="14"/>
      <c r="E41" s="14"/>
      <c r="F41" s="14"/>
      <c r="G41" s="14"/>
      <c r="H41" s="14"/>
      <c r="I41" s="1"/>
      <c r="J41" s="14"/>
      <c r="K41" s="5" t="b">
        <f t="shared" si="1"/>
        <v>0</v>
      </c>
      <c r="L41" s="5" t="b">
        <f t="shared" si="4"/>
        <v>0</v>
      </c>
      <c r="M41" s="5" t="b">
        <f t="shared" si="2"/>
        <v>0</v>
      </c>
      <c r="N41" s="5" t="b">
        <f t="shared" si="3"/>
        <v>0</v>
      </c>
    </row>
    <row r="42" spans="1:14" x14ac:dyDescent="0.2">
      <c r="A42" s="2" t="s">
        <v>511</v>
      </c>
      <c r="B42" s="14"/>
      <c r="C42" s="14"/>
      <c r="D42" s="14"/>
      <c r="E42" s="14"/>
      <c r="F42" s="14"/>
      <c r="G42" s="14"/>
      <c r="H42" s="14"/>
      <c r="I42" s="1"/>
      <c r="J42" s="14"/>
      <c r="K42" s="5" t="b">
        <f t="shared" si="1"/>
        <v>0</v>
      </c>
      <c r="L42" s="5" t="b">
        <f t="shared" si="4"/>
        <v>0</v>
      </c>
      <c r="M42" s="5" t="b">
        <f t="shared" si="2"/>
        <v>0</v>
      </c>
      <c r="N42" s="5" t="b">
        <f t="shared" si="3"/>
        <v>0</v>
      </c>
    </row>
    <row r="43" spans="1:14" x14ac:dyDescent="0.2">
      <c r="A43" s="2" t="s">
        <v>512</v>
      </c>
      <c r="B43" s="14"/>
      <c r="C43" s="14"/>
      <c r="D43" s="14"/>
      <c r="E43" s="14"/>
      <c r="F43" s="14"/>
      <c r="G43" s="14"/>
      <c r="H43" s="14"/>
      <c r="I43" s="1"/>
      <c r="J43" s="14"/>
      <c r="K43" s="5" t="b">
        <f t="shared" si="1"/>
        <v>0</v>
      </c>
      <c r="L43" s="5" t="b">
        <f t="shared" si="4"/>
        <v>0</v>
      </c>
      <c r="M43" s="5" t="b">
        <f t="shared" si="2"/>
        <v>0</v>
      </c>
      <c r="N43" s="5" t="b">
        <f t="shared" si="3"/>
        <v>0</v>
      </c>
    </row>
    <row r="44" spans="1:14" x14ac:dyDescent="0.2">
      <c r="A44" s="2" t="s">
        <v>513</v>
      </c>
      <c r="B44" s="14"/>
      <c r="C44" s="14"/>
      <c r="D44" s="14"/>
      <c r="E44" s="14"/>
      <c r="F44" s="14"/>
      <c r="G44" s="14"/>
      <c r="H44" s="14"/>
      <c r="I44" s="1"/>
      <c r="J44" s="14"/>
      <c r="K44" s="5" t="b">
        <f t="shared" si="1"/>
        <v>0</v>
      </c>
      <c r="L44" s="5" t="b">
        <f t="shared" si="4"/>
        <v>0</v>
      </c>
      <c r="M44" s="5" t="b">
        <f t="shared" si="2"/>
        <v>0</v>
      </c>
      <c r="N44" s="5" t="b">
        <f t="shared" si="3"/>
        <v>0</v>
      </c>
    </row>
    <row r="45" spans="1:14" x14ac:dyDescent="0.2">
      <c r="A45" s="2" t="s">
        <v>514</v>
      </c>
      <c r="B45" s="14"/>
      <c r="C45" s="14"/>
      <c r="D45" s="14"/>
      <c r="E45" s="14"/>
      <c r="F45" s="14"/>
      <c r="G45" s="14"/>
      <c r="H45" s="14"/>
      <c r="I45" s="1"/>
      <c r="J45" s="14"/>
      <c r="K45" s="5" t="b">
        <f t="shared" si="1"/>
        <v>0</v>
      </c>
      <c r="L45" s="5" t="b">
        <f t="shared" si="4"/>
        <v>0</v>
      </c>
      <c r="M45" s="5" t="b">
        <f t="shared" si="2"/>
        <v>0</v>
      </c>
      <c r="N45" s="5" t="b">
        <f t="shared" si="3"/>
        <v>0</v>
      </c>
    </row>
    <row r="46" spans="1:14" x14ac:dyDescent="0.2">
      <c r="A46" s="2" t="s">
        <v>515</v>
      </c>
      <c r="B46" s="14"/>
      <c r="C46" s="14"/>
      <c r="D46" s="14"/>
      <c r="E46" s="14"/>
      <c r="F46" s="14"/>
      <c r="G46" s="14"/>
      <c r="H46" s="14"/>
      <c r="I46" s="1"/>
      <c r="J46" s="14"/>
      <c r="K46" s="5" t="b">
        <f t="shared" si="1"/>
        <v>0</v>
      </c>
      <c r="L46" s="5" t="b">
        <f t="shared" si="4"/>
        <v>0</v>
      </c>
      <c r="M46" s="5" t="b">
        <f t="shared" si="2"/>
        <v>0</v>
      </c>
      <c r="N46" s="5" t="b">
        <f t="shared" si="3"/>
        <v>0</v>
      </c>
    </row>
    <row r="47" spans="1:14" x14ac:dyDescent="0.2">
      <c r="A47" s="2" t="s">
        <v>516</v>
      </c>
      <c r="B47" s="14"/>
      <c r="C47" s="14"/>
      <c r="D47" s="14"/>
      <c r="E47" s="14"/>
      <c r="F47" s="14"/>
      <c r="G47" s="14"/>
      <c r="H47" s="14"/>
      <c r="I47" s="1"/>
      <c r="J47" s="14"/>
      <c r="K47" s="5" t="b">
        <f t="shared" si="1"/>
        <v>0</v>
      </c>
      <c r="L47" s="5" t="b">
        <f t="shared" si="4"/>
        <v>0</v>
      </c>
      <c r="M47" s="5" t="b">
        <f t="shared" si="2"/>
        <v>0</v>
      </c>
      <c r="N47" s="5" t="b">
        <f t="shared" si="3"/>
        <v>0</v>
      </c>
    </row>
    <row r="48" spans="1:14" x14ac:dyDescent="0.2">
      <c r="A48" s="2" t="s">
        <v>517</v>
      </c>
      <c r="B48" s="14"/>
      <c r="C48" s="14"/>
      <c r="D48" s="14"/>
      <c r="E48" s="14"/>
      <c r="F48" s="14"/>
      <c r="G48" s="14"/>
      <c r="H48" s="14"/>
      <c r="I48" s="1"/>
      <c r="J48" s="14"/>
      <c r="K48" s="5" t="b">
        <f t="shared" si="1"/>
        <v>0</v>
      </c>
      <c r="L48" s="5" t="b">
        <f t="shared" si="4"/>
        <v>0</v>
      </c>
      <c r="M48" s="5" t="b">
        <f t="shared" si="2"/>
        <v>0</v>
      </c>
      <c r="N48" s="5" t="b">
        <f t="shared" si="3"/>
        <v>0</v>
      </c>
    </row>
    <row r="49" spans="1:14" x14ac:dyDescent="0.2">
      <c r="A49" s="2" t="s">
        <v>518</v>
      </c>
      <c r="B49" s="14"/>
      <c r="C49" s="14"/>
      <c r="D49" s="14"/>
      <c r="E49" s="14"/>
      <c r="F49" s="14"/>
      <c r="G49" s="14"/>
      <c r="H49" s="14"/>
      <c r="I49" s="1"/>
      <c r="J49" s="14"/>
      <c r="K49" s="5" t="b">
        <f t="shared" si="1"/>
        <v>0</v>
      </c>
      <c r="L49" s="5" t="b">
        <f t="shared" si="4"/>
        <v>0</v>
      </c>
      <c r="M49" s="5" t="b">
        <f t="shared" si="2"/>
        <v>0</v>
      </c>
      <c r="N49" s="5" t="b">
        <f t="shared" si="3"/>
        <v>0</v>
      </c>
    </row>
    <row r="50" spans="1:14" x14ac:dyDescent="0.2">
      <c r="A50" s="2" t="s">
        <v>519</v>
      </c>
      <c r="B50" s="14"/>
      <c r="C50" s="14"/>
      <c r="D50" s="14"/>
      <c r="E50" s="14"/>
      <c r="F50" s="14"/>
      <c r="G50" s="14"/>
      <c r="H50" s="14"/>
      <c r="I50" s="1"/>
      <c r="J50" s="14"/>
      <c r="K50" s="5" t="b">
        <f t="shared" si="1"/>
        <v>0</v>
      </c>
      <c r="L50" s="5" t="b">
        <f t="shared" si="4"/>
        <v>0</v>
      </c>
      <c r="M50" s="5" t="b">
        <f t="shared" si="2"/>
        <v>0</v>
      </c>
      <c r="N50" s="5" t="b">
        <f t="shared" si="3"/>
        <v>0</v>
      </c>
    </row>
    <row r="51" spans="1:14" x14ac:dyDescent="0.2">
      <c r="A51" s="2" t="s">
        <v>520</v>
      </c>
      <c r="B51" s="14"/>
      <c r="C51" s="14"/>
      <c r="D51" s="14"/>
      <c r="E51" s="14"/>
      <c r="F51" s="14"/>
      <c r="G51" s="14"/>
      <c r="H51" s="14"/>
      <c r="I51" s="1"/>
      <c r="J51" s="14"/>
      <c r="K51" s="5" t="b">
        <f t="shared" si="1"/>
        <v>0</v>
      </c>
      <c r="L51" s="5" t="b">
        <f t="shared" si="4"/>
        <v>0</v>
      </c>
      <c r="M51" s="5" t="b">
        <f t="shared" si="2"/>
        <v>0</v>
      </c>
      <c r="N51" s="5" t="b">
        <f t="shared" si="3"/>
        <v>0</v>
      </c>
    </row>
    <row r="52" spans="1:14" x14ac:dyDescent="0.2">
      <c r="A52" s="2" t="s">
        <v>521</v>
      </c>
      <c r="B52" s="14"/>
      <c r="C52" s="14"/>
      <c r="D52" s="14"/>
      <c r="E52" s="14"/>
      <c r="F52" s="14"/>
      <c r="G52" s="14"/>
      <c r="H52" s="14"/>
      <c r="I52" s="1"/>
      <c r="J52" s="14"/>
      <c r="K52" s="5" t="b">
        <f t="shared" si="1"/>
        <v>0</v>
      </c>
      <c r="L52" s="5" t="b">
        <f t="shared" si="4"/>
        <v>0</v>
      </c>
      <c r="M52" s="5" t="b">
        <f t="shared" si="2"/>
        <v>0</v>
      </c>
      <c r="N52" s="5" t="b">
        <f t="shared" si="3"/>
        <v>0</v>
      </c>
    </row>
    <row r="53" spans="1:14" x14ac:dyDescent="0.2">
      <c r="A53" s="2" t="s">
        <v>522</v>
      </c>
      <c r="B53" s="14"/>
      <c r="C53" s="14"/>
      <c r="D53" s="14"/>
      <c r="E53" s="14"/>
      <c r="F53" s="14"/>
      <c r="G53" s="14"/>
      <c r="H53" s="14"/>
      <c r="I53" s="1"/>
      <c r="J53" s="14"/>
      <c r="K53" s="5" t="b">
        <f t="shared" si="1"/>
        <v>0</v>
      </c>
      <c r="L53" s="5" t="b">
        <f t="shared" si="4"/>
        <v>0</v>
      </c>
      <c r="M53" s="5" t="b">
        <f t="shared" si="2"/>
        <v>0</v>
      </c>
      <c r="N53" s="5" t="b">
        <f t="shared" si="3"/>
        <v>0</v>
      </c>
    </row>
    <row r="54" spans="1:14" x14ac:dyDescent="0.2">
      <c r="A54" s="2" t="s">
        <v>523</v>
      </c>
      <c r="B54" s="14"/>
      <c r="C54" s="14"/>
      <c r="D54" s="14"/>
      <c r="E54" s="14"/>
      <c r="F54" s="14"/>
      <c r="G54" s="14"/>
      <c r="H54" s="14"/>
      <c r="I54" s="1"/>
      <c r="J54" s="14"/>
      <c r="K54" s="5" t="b">
        <f t="shared" si="1"/>
        <v>0</v>
      </c>
      <c r="L54" s="5" t="b">
        <f t="shared" si="4"/>
        <v>0</v>
      </c>
      <c r="M54" s="5" t="b">
        <f t="shared" si="2"/>
        <v>0</v>
      </c>
      <c r="N54" s="5" t="b">
        <f t="shared" si="3"/>
        <v>0</v>
      </c>
    </row>
    <row r="55" spans="1:14" x14ac:dyDescent="0.2">
      <c r="A55" s="2" t="s">
        <v>524</v>
      </c>
      <c r="B55" s="14"/>
      <c r="C55" s="14"/>
      <c r="D55" s="14"/>
      <c r="E55" s="14"/>
      <c r="F55" s="14"/>
      <c r="G55" s="14"/>
      <c r="H55" s="14"/>
      <c r="I55" s="1"/>
      <c r="J55" s="14"/>
      <c r="K55" s="5" t="b">
        <f t="shared" si="1"/>
        <v>0</v>
      </c>
      <c r="L55" s="5" t="b">
        <f t="shared" si="4"/>
        <v>0</v>
      </c>
      <c r="M55" s="5" t="b">
        <f t="shared" si="2"/>
        <v>0</v>
      </c>
      <c r="N55" s="5" t="b">
        <f t="shared" si="3"/>
        <v>0</v>
      </c>
    </row>
    <row r="56" spans="1:14" x14ac:dyDescent="0.2">
      <c r="A56" s="2" t="s">
        <v>525</v>
      </c>
      <c r="B56" s="14"/>
      <c r="C56" s="14"/>
      <c r="D56" s="14"/>
      <c r="E56" s="14"/>
      <c r="F56" s="14"/>
      <c r="G56" s="14"/>
      <c r="H56" s="14"/>
      <c r="I56" s="1"/>
      <c r="J56" s="14"/>
      <c r="K56" s="5" t="b">
        <f t="shared" si="1"/>
        <v>0</v>
      </c>
      <c r="L56" s="5" t="b">
        <f t="shared" si="4"/>
        <v>0</v>
      </c>
      <c r="M56" s="5" t="b">
        <f t="shared" si="2"/>
        <v>0</v>
      </c>
      <c r="N56" s="5" t="b">
        <f t="shared" si="3"/>
        <v>0</v>
      </c>
    </row>
    <row r="57" spans="1:14" x14ac:dyDescent="0.2">
      <c r="A57" s="2" t="s">
        <v>526</v>
      </c>
      <c r="B57" s="14"/>
      <c r="C57" s="14"/>
      <c r="D57" s="14"/>
      <c r="E57" s="14"/>
      <c r="F57" s="14"/>
      <c r="G57" s="14"/>
      <c r="H57" s="14"/>
      <c r="I57" s="1"/>
      <c r="J57" s="14"/>
      <c r="K57" s="5" t="b">
        <f t="shared" si="1"/>
        <v>0</v>
      </c>
      <c r="L57" s="5" t="b">
        <f t="shared" si="4"/>
        <v>0</v>
      </c>
      <c r="M57" s="5" t="b">
        <f t="shared" si="2"/>
        <v>0</v>
      </c>
      <c r="N57" s="5" t="b">
        <f t="shared" si="3"/>
        <v>0</v>
      </c>
    </row>
    <row r="58" spans="1:14" x14ac:dyDescent="0.2">
      <c r="A58" s="2" t="s">
        <v>0</v>
      </c>
      <c r="B58" s="14"/>
      <c r="C58" s="14"/>
      <c r="D58" s="14"/>
      <c r="E58" s="14"/>
      <c r="F58" s="14"/>
      <c r="G58" s="14"/>
      <c r="H58" s="14"/>
      <c r="I58" s="1"/>
      <c r="J58" s="14"/>
      <c r="K58" s="5" t="b">
        <f t="shared" si="1"/>
        <v>0</v>
      </c>
      <c r="L58" s="5" t="b">
        <f t="shared" si="4"/>
        <v>0</v>
      </c>
      <c r="M58" s="5" t="b">
        <f t="shared" si="2"/>
        <v>0</v>
      </c>
      <c r="N58" s="5" t="b">
        <f t="shared" si="3"/>
        <v>0</v>
      </c>
    </row>
  </sheetData>
  <mergeCells count="12">
    <mergeCell ref="H6:H7"/>
    <mergeCell ref="J6:J7"/>
    <mergeCell ref="A1:N1"/>
    <mergeCell ref="A2:N2"/>
    <mergeCell ref="A3:N3"/>
    <mergeCell ref="A5:N5"/>
    <mergeCell ref="A6:A7"/>
    <mergeCell ref="B6:B7"/>
    <mergeCell ref="C6:C7"/>
    <mergeCell ref="D6:D7"/>
    <mergeCell ref="I6:I7"/>
    <mergeCell ref="E6:G6"/>
  </mergeCells>
  <conditionalFormatting sqref="N7">
    <cfRule type="cellIs" dxfId="1" priority="2" operator="greaterThanOrEqual">
      <formula>100</formula>
    </cfRule>
  </conditionalFormatting>
  <conditionalFormatting sqref="K7:M7">
    <cfRule type="cellIs" dxfId="0" priority="1" operator="greaterThanOrEqual">
      <formula>70</formula>
    </cfRule>
  </conditionalFormatting>
  <dataValidations count="3">
    <dataValidation type="list" allowBlank="1" showInputMessage="1" showErrorMessage="1" sqref="H8:H58">
      <formula1>"Yes, No, Not applicable"</formula1>
    </dataValidation>
    <dataValidation type="list" allowBlank="1" showInputMessage="1" showErrorMessage="1" sqref="B8:B58">
      <formula1>"Hand soap, Paper good, Textile towel roll, Electric hand dryer"</formula1>
    </dataValidation>
    <dataValidation type="list" allowBlank="1" showInputMessage="1" showErrorMessage="1" sqref="I8:I58">
      <mc:AlternateContent xmlns:x12ac="http://schemas.microsoft.com/office/spreadsheetml/2011/1/ac" xmlns:mc="http://schemas.openxmlformats.org/markup-compatibility/2006">
        <mc:Choice Requires="x12ac">
          <x12ac:list>No," Yes, EU Ecolabel"," Yes, other ISO 14024 type I ecolabel", Not applicable</x12ac:list>
        </mc:Choice>
        <mc:Fallback>
          <formula1>"No, Yes, EU Ecolabel, Yes, other ISO 14024 type I ecolabel, Not applicable"</formula1>
        </mc:Fallback>
      </mc:AlternateContent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08"/>
  <sheetViews>
    <sheetView zoomScale="115" zoomScaleNormal="115" zoomScalePageLayoutView="115" workbookViewId="0">
      <selection activeCell="D10" sqref="D10"/>
    </sheetView>
  </sheetViews>
  <sheetFormatPr defaultColWidth="11.42578125" defaultRowHeight="12.75" x14ac:dyDescent="0.2"/>
  <cols>
    <col min="1" max="1" width="10.42578125" bestFit="1" customWidth="1"/>
    <col min="2" max="2" width="23.7109375" customWidth="1"/>
    <col min="3" max="3" width="21" customWidth="1"/>
    <col min="4" max="4" width="31.140625" customWidth="1"/>
    <col min="5" max="5" width="107.42578125" customWidth="1"/>
    <col min="6" max="6" width="15.7109375" customWidth="1"/>
  </cols>
  <sheetData>
    <row r="1" spans="1:6" ht="15" customHeight="1" x14ac:dyDescent="0.2">
      <c r="A1" s="31" t="s">
        <v>209</v>
      </c>
      <c r="B1" s="32"/>
      <c r="C1" s="32"/>
      <c r="D1" s="32"/>
      <c r="E1" s="32"/>
      <c r="F1" s="32"/>
    </row>
    <row r="2" spans="1:6" ht="15" customHeight="1" x14ac:dyDescent="0.2">
      <c r="A2" s="33" t="s">
        <v>7</v>
      </c>
      <c r="B2" s="34"/>
      <c r="C2" s="34"/>
      <c r="D2" s="34"/>
      <c r="E2" s="34"/>
      <c r="F2" s="34"/>
    </row>
    <row r="3" spans="1:6" ht="15" customHeight="1" thickBot="1" x14ac:dyDescent="0.25">
      <c r="A3" s="35" t="s">
        <v>8</v>
      </c>
      <c r="B3" s="36"/>
      <c r="C3" s="36"/>
      <c r="D3" s="36"/>
      <c r="E3" s="36"/>
      <c r="F3" s="36"/>
    </row>
    <row r="4" spans="1:6" ht="15" customHeight="1" x14ac:dyDescent="0.2">
      <c r="A4" s="6"/>
      <c r="B4" s="6"/>
      <c r="C4" s="6"/>
      <c r="D4" s="6"/>
      <c r="E4" s="6"/>
      <c r="F4" s="6"/>
    </row>
    <row r="5" spans="1:6" ht="26.45" customHeight="1" x14ac:dyDescent="0.2">
      <c r="A5" s="43" t="s">
        <v>262</v>
      </c>
      <c r="B5" s="43"/>
      <c r="C5" s="43"/>
      <c r="D5" s="43"/>
      <c r="E5" s="43"/>
      <c r="F5" s="4"/>
    </row>
    <row r="6" spans="1:6" ht="66.75" x14ac:dyDescent="0.2">
      <c r="A6" s="41"/>
      <c r="B6" s="39" t="s">
        <v>9</v>
      </c>
      <c r="C6" s="39" t="s">
        <v>10</v>
      </c>
      <c r="D6" s="39" t="s">
        <v>11</v>
      </c>
      <c r="E6" s="37" t="s">
        <v>531</v>
      </c>
      <c r="F6" s="3" t="s">
        <v>13</v>
      </c>
    </row>
    <row r="7" spans="1:6" ht="15.75" x14ac:dyDescent="0.25">
      <c r="A7" s="42"/>
      <c r="B7" s="40"/>
      <c r="C7" s="40"/>
      <c r="D7" s="40"/>
      <c r="E7" s="38"/>
      <c r="F7" s="11" t="e">
        <f>COUNTIF(F8:F108, 1)*100/COUNTA(B8:B108)</f>
        <v>#DIV/0!</v>
      </c>
    </row>
    <row r="8" spans="1:6" x14ac:dyDescent="0.2">
      <c r="A8" s="2" t="s">
        <v>14</v>
      </c>
      <c r="B8" s="1"/>
      <c r="C8" s="1"/>
      <c r="D8" s="1"/>
      <c r="E8" s="1"/>
      <c r="F8" s="5">
        <f>IF(E8="Yes, EU Ecolabel", 1, IF(E8="Yes, other ISO 14024 type I ecolabel", 1, 0))</f>
        <v>0</v>
      </c>
    </row>
    <row r="9" spans="1:6" ht="12.6" customHeight="1" x14ac:dyDescent="0.2">
      <c r="A9" s="2" t="s">
        <v>15</v>
      </c>
      <c r="B9" s="1"/>
      <c r="C9" s="1"/>
      <c r="D9" s="1"/>
      <c r="E9" s="1"/>
      <c r="F9" s="5">
        <f t="shared" ref="F9:F108" si="0">IF(E9="Yes, EU Ecolabel", 1, IF(E9="Yes, other ISO 14024 type I ecolabel", 1, 0))</f>
        <v>0</v>
      </c>
    </row>
    <row r="10" spans="1:6" ht="12.6" customHeight="1" x14ac:dyDescent="0.2">
      <c r="A10" s="2" t="s">
        <v>16</v>
      </c>
      <c r="B10" s="1"/>
      <c r="C10" s="1"/>
      <c r="D10" s="1"/>
      <c r="E10" s="1"/>
      <c r="F10" s="5">
        <f t="shared" si="0"/>
        <v>0</v>
      </c>
    </row>
    <row r="11" spans="1:6" ht="12.6" customHeight="1" x14ac:dyDescent="0.2">
      <c r="A11" s="2" t="s">
        <v>17</v>
      </c>
      <c r="B11" s="1"/>
      <c r="C11" s="1"/>
      <c r="D11" s="1"/>
      <c r="E11" s="1"/>
      <c r="F11" s="5">
        <f t="shared" si="0"/>
        <v>0</v>
      </c>
    </row>
    <row r="12" spans="1:6" ht="12.6" customHeight="1" x14ac:dyDescent="0.2">
      <c r="A12" s="2" t="s">
        <v>18</v>
      </c>
      <c r="B12" s="1"/>
      <c r="C12" s="1"/>
      <c r="D12" s="1"/>
      <c r="E12" s="1"/>
      <c r="F12" s="5">
        <f t="shared" si="0"/>
        <v>0</v>
      </c>
    </row>
    <row r="13" spans="1:6" ht="12.6" customHeight="1" x14ac:dyDescent="0.2">
      <c r="A13" s="2" t="s">
        <v>19</v>
      </c>
      <c r="B13" s="1"/>
      <c r="C13" s="1"/>
      <c r="D13" s="1"/>
      <c r="E13" s="1"/>
      <c r="F13" s="5">
        <f t="shared" si="0"/>
        <v>0</v>
      </c>
    </row>
    <row r="14" spans="1:6" ht="12.6" customHeight="1" x14ac:dyDescent="0.2">
      <c r="A14" s="2" t="s">
        <v>20</v>
      </c>
      <c r="B14" s="1"/>
      <c r="C14" s="1"/>
      <c r="D14" s="1"/>
      <c r="E14" s="1"/>
      <c r="F14" s="5">
        <f t="shared" si="0"/>
        <v>0</v>
      </c>
    </row>
    <row r="15" spans="1:6" ht="12.6" customHeight="1" x14ac:dyDescent="0.2">
      <c r="A15" s="2" t="s">
        <v>21</v>
      </c>
      <c r="B15" s="1"/>
      <c r="C15" s="1"/>
      <c r="D15" s="1"/>
      <c r="E15" s="1"/>
      <c r="F15" s="5">
        <f t="shared" si="0"/>
        <v>0</v>
      </c>
    </row>
    <row r="16" spans="1:6" ht="12.6" customHeight="1" x14ac:dyDescent="0.2">
      <c r="A16" s="2" t="s">
        <v>22</v>
      </c>
      <c r="B16" s="1"/>
      <c r="C16" s="1"/>
      <c r="D16" s="1"/>
      <c r="E16" s="1"/>
      <c r="F16" s="5">
        <f t="shared" si="0"/>
        <v>0</v>
      </c>
    </row>
    <row r="17" spans="1:6" ht="12.6" customHeight="1" x14ac:dyDescent="0.2">
      <c r="A17" s="2" t="s">
        <v>23</v>
      </c>
      <c r="B17" s="1"/>
      <c r="C17" s="1"/>
      <c r="D17" s="1"/>
      <c r="E17" s="1"/>
      <c r="F17" s="5">
        <f t="shared" si="0"/>
        <v>0</v>
      </c>
    </row>
    <row r="18" spans="1:6" ht="12.6" customHeight="1" x14ac:dyDescent="0.2">
      <c r="A18" s="2" t="s">
        <v>24</v>
      </c>
      <c r="B18" s="1"/>
      <c r="C18" s="1"/>
      <c r="D18" s="1"/>
      <c r="E18" s="1"/>
      <c r="F18" s="5">
        <f t="shared" si="0"/>
        <v>0</v>
      </c>
    </row>
    <row r="19" spans="1:6" ht="12.6" customHeight="1" x14ac:dyDescent="0.2">
      <c r="A19" s="2" t="s">
        <v>25</v>
      </c>
      <c r="B19" s="1"/>
      <c r="C19" s="1"/>
      <c r="D19" s="1"/>
      <c r="E19" s="1"/>
      <c r="F19" s="5">
        <f t="shared" si="0"/>
        <v>0</v>
      </c>
    </row>
    <row r="20" spans="1:6" ht="12.6" customHeight="1" x14ac:dyDescent="0.2">
      <c r="A20" s="2" t="s">
        <v>26</v>
      </c>
      <c r="B20" s="1"/>
      <c r="C20" s="1"/>
      <c r="D20" s="1"/>
      <c r="E20" s="1"/>
      <c r="F20" s="5">
        <f t="shared" si="0"/>
        <v>0</v>
      </c>
    </row>
    <row r="21" spans="1:6" ht="12.6" customHeight="1" x14ac:dyDescent="0.2">
      <c r="A21" s="2" t="s">
        <v>27</v>
      </c>
      <c r="B21" s="1"/>
      <c r="C21" s="1"/>
      <c r="D21" s="1"/>
      <c r="E21" s="1"/>
      <c r="F21" s="5">
        <f t="shared" si="0"/>
        <v>0</v>
      </c>
    </row>
    <row r="22" spans="1:6" ht="12.6" customHeight="1" x14ac:dyDescent="0.2">
      <c r="A22" s="2" t="s">
        <v>28</v>
      </c>
      <c r="B22" s="1"/>
      <c r="C22" s="1"/>
      <c r="D22" s="1"/>
      <c r="E22" s="1"/>
      <c r="F22" s="5">
        <f t="shared" si="0"/>
        <v>0</v>
      </c>
    </row>
    <row r="23" spans="1:6" ht="12.6" customHeight="1" x14ac:dyDescent="0.2">
      <c r="A23" s="2" t="s">
        <v>29</v>
      </c>
      <c r="B23" s="1"/>
      <c r="C23" s="1"/>
      <c r="D23" s="1"/>
      <c r="E23" s="1"/>
      <c r="F23" s="5">
        <f t="shared" si="0"/>
        <v>0</v>
      </c>
    </row>
    <row r="24" spans="1:6" ht="12.6" customHeight="1" x14ac:dyDescent="0.2">
      <c r="A24" s="2" t="s">
        <v>30</v>
      </c>
      <c r="B24" s="1"/>
      <c r="C24" s="1"/>
      <c r="D24" s="1"/>
      <c r="E24" s="1"/>
      <c r="F24" s="5">
        <f t="shared" si="0"/>
        <v>0</v>
      </c>
    </row>
    <row r="25" spans="1:6" ht="12.6" customHeight="1" x14ac:dyDescent="0.2">
      <c r="A25" s="2" t="s">
        <v>31</v>
      </c>
      <c r="B25" s="1"/>
      <c r="C25" s="1"/>
      <c r="D25" s="1"/>
      <c r="E25" s="1"/>
      <c r="F25" s="5">
        <f t="shared" si="0"/>
        <v>0</v>
      </c>
    </row>
    <row r="26" spans="1:6" ht="12.6" customHeight="1" x14ac:dyDescent="0.2">
      <c r="A26" s="2" t="s">
        <v>32</v>
      </c>
      <c r="B26" s="1"/>
      <c r="C26" s="1"/>
      <c r="D26" s="1"/>
      <c r="E26" s="1"/>
      <c r="F26" s="5">
        <f t="shared" si="0"/>
        <v>0</v>
      </c>
    </row>
    <row r="27" spans="1:6" ht="12.6" customHeight="1" x14ac:dyDescent="0.2">
      <c r="A27" s="2" t="s">
        <v>33</v>
      </c>
      <c r="B27" s="1"/>
      <c r="C27" s="1"/>
      <c r="D27" s="1"/>
      <c r="E27" s="1"/>
      <c r="F27" s="5">
        <f t="shared" si="0"/>
        <v>0</v>
      </c>
    </row>
    <row r="28" spans="1:6" ht="12.6" customHeight="1" x14ac:dyDescent="0.2">
      <c r="A28" s="2" t="s">
        <v>34</v>
      </c>
      <c r="B28" s="1"/>
      <c r="C28" s="1"/>
      <c r="D28" s="1"/>
      <c r="E28" s="1"/>
      <c r="F28" s="5">
        <f t="shared" si="0"/>
        <v>0</v>
      </c>
    </row>
    <row r="29" spans="1:6" ht="12.6" customHeight="1" x14ac:dyDescent="0.2">
      <c r="A29" s="2" t="s">
        <v>35</v>
      </c>
      <c r="B29" s="1"/>
      <c r="C29" s="1"/>
      <c r="D29" s="1"/>
      <c r="E29" s="1"/>
      <c r="F29" s="5">
        <f t="shared" si="0"/>
        <v>0</v>
      </c>
    </row>
    <row r="30" spans="1:6" ht="12.6" customHeight="1" x14ac:dyDescent="0.2">
      <c r="A30" s="2" t="s">
        <v>36</v>
      </c>
      <c r="B30" s="1"/>
      <c r="C30" s="1"/>
      <c r="D30" s="1"/>
      <c r="E30" s="1"/>
      <c r="F30" s="5">
        <f t="shared" si="0"/>
        <v>0</v>
      </c>
    </row>
    <row r="31" spans="1:6" ht="12.6" customHeight="1" x14ac:dyDescent="0.2">
      <c r="A31" s="2" t="s">
        <v>37</v>
      </c>
      <c r="B31" s="1"/>
      <c r="C31" s="1"/>
      <c r="D31" s="1"/>
      <c r="E31" s="1"/>
      <c r="F31" s="5">
        <f t="shared" si="0"/>
        <v>0</v>
      </c>
    </row>
    <row r="32" spans="1:6" ht="12.6" customHeight="1" x14ac:dyDescent="0.2">
      <c r="A32" s="2" t="s">
        <v>38</v>
      </c>
      <c r="B32" s="1"/>
      <c r="C32" s="1"/>
      <c r="D32" s="1"/>
      <c r="E32" s="1"/>
      <c r="F32" s="5">
        <f t="shared" si="0"/>
        <v>0</v>
      </c>
    </row>
    <row r="33" spans="1:6" ht="12.6" customHeight="1" x14ac:dyDescent="0.2">
      <c r="A33" s="2" t="s">
        <v>39</v>
      </c>
      <c r="B33" s="1"/>
      <c r="C33" s="1"/>
      <c r="D33" s="1"/>
      <c r="E33" s="1"/>
      <c r="F33" s="5">
        <f t="shared" si="0"/>
        <v>0</v>
      </c>
    </row>
    <row r="34" spans="1:6" ht="12.6" customHeight="1" x14ac:dyDescent="0.2">
      <c r="A34" s="2" t="s">
        <v>40</v>
      </c>
      <c r="B34" s="1"/>
      <c r="C34" s="1"/>
      <c r="D34" s="1"/>
      <c r="E34" s="1"/>
      <c r="F34" s="5">
        <f t="shared" si="0"/>
        <v>0</v>
      </c>
    </row>
    <row r="35" spans="1:6" ht="12.6" customHeight="1" x14ac:dyDescent="0.2">
      <c r="A35" s="2" t="s">
        <v>41</v>
      </c>
      <c r="B35" s="1"/>
      <c r="C35" s="1"/>
      <c r="D35" s="1"/>
      <c r="E35" s="1"/>
      <c r="F35" s="5">
        <f t="shared" si="0"/>
        <v>0</v>
      </c>
    </row>
    <row r="36" spans="1:6" ht="12.6" customHeight="1" x14ac:dyDescent="0.2">
      <c r="A36" s="2" t="s">
        <v>42</v>
      </c>
      <c r="B36" s="1"/>
      <c r="C36" s="1"/>
      <c r="D36" s="1"/>
      <c r="E36" s="1"/>
      <c r="F36" s="5">
        <f t="shared" si="0"/>
        <v>0</v>
      </c>
    </row>
    <row r="37" spans="1:6" ht="12.6" customHeight="1" x14ac:dyDescent="0.2">
      <c r="A37" s="2" t="s">
        <v>43</v>
      </c>
      <c r="B37" s="1"/>
      <c r="C37" s="1"/>
      <c r="D37" s="1"/>
      <c r="E37" s="1"/>
      <c r="F37" s="5">
        <f t="shared" si="0"/>
        <v>0</v>
      </c>
    </row>
    <row r="38" spans="1:6" ht="12.6" customHeight="1" x14ac:dyDescent="0.2">
      <c r="A38" s="2" t="s">
        <v>44</v>
      </c>
      <c r="B38" s="1"/>
      <c r="C38" s="1"/>
      <c r="D38" s="1"/>
      <c r="E38" s="1"/>
      <c r="F38" s="5">
        <f t="shared" si="0"/>
        <v>0</v>
      </c>
    </row>
    <row r="39" spans="1:6" ht="12.6" customHeight="1" x14ac:dyDescent="0.2">
      <c r="A39" s="2" t="s">
        <v>45</v>
      </c>
      <c r="B39" s="1"/>
      <c r="C39" s="1"/>
      <c r="D39" s="1"/>
      <c r="E39" s="1"/>
      <c r="F39" s="5">
        <f t="shared" si="0"/>
        <v>0</v>
      </c>
    </row>
    <row r="40" spans="1:6" ht="12.6" customHeight="1" x14ac:dyDescent="0.2">
      <c r="A40" s="2" t="s">
        <v>46</v>
      </c>
      <c r="B40" s="1"/>
      <c r="C40" s="1"/>
      <c r="D40" s="1"/>
      <c r="E40" s="1"/>
      <c r="F40" s="5">
        <f t="shared" si="0"/>
        <v>0</v>
      </c>
    </row>
    <row r="41" spans="1:6" ht="12.6" customHeight="1" x14ac:dyDescent="0.2">
      <c r="A41" s="2" t="s">
        <v>47</v>
      </c>
      <c r="B41" s="1"/>
      <c r="C41" s="1"/>
      <c r="D41" s="1"/>
      <c r="E41" s="1"/>
      <c r="F41" s="5">
        <f t="shared" si="0"/>
        <v>0</v>
      </c>
    </row>
    <row r="42" spans="1:6" ht="12.6" customHeight="1" x14ac:dyDescent="0.2">
      <c r="A42" s="2" t="s">
        <v>48</v>
      </c>
      <c r="B42" s="1"/>
      <c r="C42" s="1"/>
      <c r="D42" s="1"/>
      <c r="E42" s="1"/>
      <c r="F42" s="5">
        <f t="shared" si="0"/>
        <v>0</v>
      </c>
    </row>
    <row r="43" spans="1:6" ht="12.6" customHeight="1" x14ac:dyDescent="0.2">
      <c r="A43" s="2" t="s">
        <v>49</v>
      </c>
      <c r="B43" s="1"/>
      <c r="C43" s="1"/>
      <c r="D43" s="1"/>
      <c r="E43" s="1"/>
      <c r="F43" s="5">
        <f t="shared" si="0"/>
        <v>0</v>
      </c>
    </row>
    <row r="44" spans="1:6" ht="12.6" customHeight="1" x14ac:dyDescent="0.2">
      <c r="A44" s="2" t="s">
        <v>50</v>
      </c>
      <c r="B44" s="1"/>
      <c r="C44" s="1"/>
      <c r="D44" s="1"/>
      <c r="E44" s="1"/>
      <c r="F44" s="5">
        <f t="shared" si="0"/>
        <v>0</v>
      </c>
    </row>
    <row r="45" spans="1:6" ht="12.6" customHeight="1" x14ac:dyDescent="0.2">
      <c r="A45" s="2" t="s">
        <v>51</v>
      </c>
      <c r="B45" s="1"/>
      <c r="C45" s="1"/>
      <c r="D45" s="1"/>
      <c r="E45" s="1"/>
      <c r="F45" s="5">
        <f t="shared" si="0"/>
        <v>0</v>
      </c>
    </row>
    <row r="46" spans="1:6" ht="12.6" customHeight="1" x14ac:dyDescent="0.2">
      <c r="A46" s="2" t="s">
        <v>52</v>
      </c>
      <c r="B46" s="1"/>
      <c r="C46" s="1"/>
      <c r="D46" s="1"/>
      <c r="E46" s="1"/>
      <c r="F46" s="5">
        <f t="shared" si="0"/>
        <v>0</v>
      </c>
    </row>
    <row r="47" spans="1:6" ht="12.6" customHeight="1" x14ac:dyDescent="0.2">
      <c r="A47" s="2" t="s">
        <v>53</v>
      </c>
      <c r="B47" s="1"/>
      <c r="C47" s="1"/>
      <c r="D47" s="1"/>
      <c r="E47" s="1"/>
      <c r="F47" s="5">
        <f t="shared" si="0"/>
        <v>0</v>
      </c>
    </row>
    <row r="48" spans="1:6" ht="12.6" customHeight="1" x14ac:dyDescent="0.2">
      <c r="A48" s="2" t="s">
        <v>54</v>
      </c>
      <c r="B48" s="1"/>
      <c r="C48" s="1"/>
      <c r="D48" s="1"/>
      <c r="E48" s="1"/>
      <c r="F48" s="5">
        <f t="shared" si="0"/>
        <v>0</v>
      </c>
    </row>
    <row r="49" spans="1:6" ht="12.6" customHeight="1" x14ac:dyDescent="0.2">
      <c r="A49" s="2" t="s">
        <v>55</v>
      </c>
      <c r="B49" s="1"/>
      <c r="C49" s="1"/>
      <c r="D49" s="1"/>
      <c r="E49" s="1"/>
      <c r="F49" s="5">
        <f t="shared" si="0"/>
        <v>0</v>
      </c>
    </row>
    <row r="50" spans="1:6" ht="12.6" customHeight="1" x14ac:dyDescent="0.2">
      <c r="A50" s="2" t="s">
        <v>56</v>
      </c>
      <c r="B50" s="1"/>
      <c r="C50" s="1"/>
      <c r="D50" s="1"/>
      <c r="E50" s="1"/>
      <c r="F50" s="5">
        <f t="shared" si="0"/>
        <v>0</v>
      </c>
    </row>
    <row r="51" spans="1:6" ht="12.6" customHeight="1" x14ac:dyDescent="0.2">
      <c r="A51" s="2" t="s">
        <v>57</v>
      </c>
      <c r="B51" s="1"/>
      <c r="C51" s="1"/>
      <c r="D51" s="1"/>
      <c r="E51" s="1"/>
      <c r="F51" s="5">
        <f t="shared" si="0"/>
        <v>0</v>
      </c>
    </row>
    <row r="52" spans="1:6" ht="12.6" customHeight="1" x14ac:dyDescent="0.2">
      <c r="A52" s="2" t="s">
        <v>58</v>
      </c>
      <c r="B52" s="1"/>
      <c r="C52" s="1"/>
      <c r="D52" s="1"/>
      <c r="E52" s="1"/>
      <c r="F52" s="5">
        <f t="shared" si="0"/>
        <v>0</v>
      </c>
    </row>
    <row r="53" spans="1:6" ht="12.6" customHeight="1" x14ac:dyDescent="0.2">
      <c r="A53" s="2" t="s">
        <v>59</v>
      </c>
      <c r="B53" s="1"/>
      <c r="C53" s="1"/>
      <c r="D53" s="1"/>
      <c r="E53" s="1"/>
      <c r="F53" s="5">
        <f t="shared" si="0"/>
        <v>0</v>
      </c>
    </row>
    <row r="54" spans="1:6" ht="12.6" customHeight="1" x14ac:dyDescent="0.2">
      <c r="A54" s="2" t="s">
        <v>60</v>
      </c>
      <c r="B54" s="1"/>
      <c r="C54" s="1"/>
      <c r="D54" s="1"/>
      <c r="E54" s="1"/>
      <c r="F54" s="5">
        <f t="shared" si="0"/>
        <v>0</v>
      </c>
    </row>
    <row r="55" spans="1:6" ht="12.6" customHeight="1" x14ac:dyDescent="0.2">
      <c r="A55" s="2" t="s">
        <v>61</v>
      </c>
      <c r="B55" s="1"/>
      <c r="C55" s="1"/>
      <c r="D55" s="1"/>
      <c r="E55" s="1"/>
      <c r="F55" s="5">
        <f t="shared" si="0"/>
        <v>0</v>
      </c>
    </row>
    <row r="56" spans="1:6" ht="12.6" customHeight="1" x14ac:dyDescent="0.2">
      <c r="A56" s="2" t="s">
        <v>62</v>
      </c>
      <c r="B56" s="1"/>
      <c r="C56" s="1"/>
      <c r="D56" s="1"/>
      <c r="E56" s="1"/>
      <c r="F56" s="5">
        <f t="shared" si="0"/>
        <v>0</v>
      </c>
    </row>
    <row r="57" spans="1:6" ht="12.6" customHeight="1" x14ac:dyDescent="0.2">
      <c r="A57" s="2" t="s">
        <v>63</v>
      </c>
      <c r="B57" s="1"/>
      <c r="C57" s="1"/>
      <c r="D57" s="1"/>
      <c r="E57" s="1"/>
      <c r="F57" s="5">
        <f t="shared" si="0"/>
        <v>0</v>
      </c>
    </row>
    <row r="58" spans="1:6" ht="12.6" customHeight="1" x14ac:dyDescent="0.2">
      <c r="A58" s="2" t="s">
        <v>64</v>
      </c>
      <c r="B58" s="1"/>
      <c r="C58" s="1"/>
      <c r="D58" s="1"/>
      <c r="E58" s="1"/>
      <c r="F58" s="5">
        <f t="shared" si="0"/>
        <v>0</v>
      </c>
    </row>
    <row r="59" spans="1:6" ht="12.6" customHeight="1" x14ac:dyDescent="0.2">
      <c r="A59" s="2" t="s">
        <v>65</v>
      </c>
      <c r="B59" s="1"/>
      <c r="C59" s="1"/>
      <c r="D59" s="1"/>
      <c r="E59" s="1"/>
      <c r="F59" s="5">
        <f t="shared" si="0"/>
        <v>0</v>
      </c>
    </row>
    <row r="60" spans="1:6" ht="12.6" customHeight="1" x14ac:dyDescent="0.2">
      <c r="A60" s="2" t="s">
        <v>66</v>
      </c>
      <c r="B60" s="1"/>
      <c r="C60" s="1"/>
      <c r="D60" s="1"/>
      <c r="E60" s="1"/>
      <c r="F60" s="5">
        <f t="shared" si="0"/>
        <v>0</v>
      </c>
    </row>
    <row r="61" spans="1:6" ht="12.6" customHeight="1" x14ac:dyDescent="0.2">
      <c r="A61" s="2" t="s">
        <v>67</v>
      </c>
      <c r="B61" s="1"/>
      <c r="C61" s="1"/>
      <c r="D61" s="1"/>
      <c r="E61" s="1"/>
      <c r="F61" s="5">
        <f t="shared" si="0"/>
        <v>0</v>
      </c>
    </row>
    <row r="62" spans="1:6" ht="12.6" customHeight="1" x14ac:dyDescent="0.2">
      <c r="A62" s="2" t="s">
        <v>68</v>
      </c>
      <c r="B62" s="1"/>
      <c r="C62" s="1"/>
      <c r="D62" s="1"/>
      <c r="E62" s="1"/>
      <c r="F62" s="5">
        <f t="shared" si="0"/>
        <v>0</v>
      </c>
    </row>
    <row r="63" spans="1:6" ht="12.6" customHeight="1" x14ac:dyDescent="0.2">
      <c r="A63" s="2" t="s">
        <v>69</v>
      </c>
      <c r="B63" s="1"/>
      <c r="C63" s="1"/>
      <c r="D63" s="1"/>
      <c r="E63" s="1"/>
      <c r="F63" s="5">
        <f t="shared" si="0"/>
        <v>0</v>
      </c>
    </row>
    <row r="64" spans="1:6" ht="12.6" customHeight="1" x14ac:dyDescent="0.2">
      <c r="A64" s="2" t="s">
        <v>70</v>
      </c>
      <c r="B64" s="1"/>
      <c r="C64" s="1"/>
      <c r="D64" s="1"/>
      <c r="E64" s="1"/>
      <c r="F64" s="5">
        <f t="shared" si="0"/>
        <v>0</v>
      </c>
    </row>
    <row r="65" spans="1:6" ht="12.6" customHeight="1" x14ac:dyDescent="0.2">
      <c r="A65" s="2" t="s">
        <v>71</v>
      </c>
      <c r="B65" s="1"/>
      <c r="C65" s="1"/>
      <c r="D65" s="1"/>
      <c r="E65" s="1"/>
      <c r="F65" s="5">
        <f t="shared" si="0"/>
        <v>0</v>
      </c>
    </row>
    <row r="66" spans="1:6" ht="12.6" customHeight="1" x14ac:dyDescent="0.2">
      <c r="A66" s="2" t="s">
        <v>72</v>
      </c>
      <c r="B66" s="1"/>
      <c r="C66" s="1"/>
      <c r="D66" s="1"/>
      <c r="E66" s="1"/>
      <c r="F66" s="5">
        <f t="shared" si="0"/>
        <v>0</v>
      </c>
    </row>
    <row r="67" spans="1:6" ht="12.6" customHeight="1" x14ac:dyDescent="0.2">
      <c r="A67" s="2" t="s">
        <v>73</v>
      </c>
      <c r="B67" s="1"/>
      <c r="C67" s="1"/>
      <c r="D67" s="1"/>
      <c r="E67" s="1"/>
      <c r="F67" s="5">
        <f t="shared" si="0"/>
        <v>0</v>
      </c>
    </row>
    <row r="68" spans="1:6" ht="12.6" customHeight="1" x14ac:dyDescent="0.2">
      <c r="A68" s="2" t="s">
        <v>74</v>
      </c>
      <c r="B68" s="1"/>
      <c r="C68" s="1"/>
      <c r="D68" s="1"/>
      <c r="E68" s="1"/>
      <c r="F68" s="5">
        <f t="shared" si="0"/>
        <v>0</v>
      </c>
    </row>
    <row r="69" spans="1:6" ht="12.6" customHeight="1" x14ac:dyDescent="0.2">
      <c r="A69" s="2" t="s">
        <v>75</v>
      </c>
      <c r="B69" s="1"/>
      <c r="C69" s="1"/>
      <c r="D69" s="1"/>
      <c r="E69" s="1"/>
      <c r="F69" s="5">
        <f t="shared" si="0"/>
        <v>0</v>
      </c>
    </row>
    <row r="70" spans="1:6" ht="12.6" customHeight="1" x14ac:dyDescent="0.2">
      <c r="A70" s="2" t="s">
        <v>76</v>
      </c>
      <c r="B70" s="1"/>
      <c r="C70" s="1"/>
      <c r="D70" s="1"/>
      <c r="E70" s="1"/>
      <c r="F70" s="5">
        <f t="shared" si="0"/>
        <v>0</v>
      </c>
    </row>
    <row r="71" spans="1:6" ht="12.6" customHeight="1" x14ac:dyDescent="0.2">
      <c r="A71" s="2" t="s">
        <v>77</v>
      </c>
      <c r="B71" s="1"/>
      <c r="C71" s="1"/>
      <c r="D71" s="1"/>
      <c r="E71" s="1"/>
      <c r="F71" s="5">
        <f t="shared" si="0"/>
        <v>0</v>
      </c>
    </row>
    <row r="72" spans="1:6" ht="12.6" customHeight="1" x14ac:dyDescent="0.2">
      <c r="A72" s="2" t="s">
        <v>78</v>
      </c>
      <c r="B72" s="1"/>
      <c r="C72" s="1"/>
      <c r="D72" s="1"/>
      <c r="E72" s="1"/>
      <c r="F72" s="5">
        <f t="shared" si="0"/>
        <v>0</v>
      </c>
    </row>
    <row r="73" spans="1:6" ht="12.6" customHeight="1" x14ac:dyDescent="0.2">
      <c r="A73" s="2" t="s">
        <v>79</v>
      </c>
      <c r="B73" s="1"/>
      <c r="C73" s="1"/>
      <c r="D73" s="1"/>
      <c r="E73" s="1"/>
      <c r="F73" s="5">
        <f t="shared" si="0"/>
        <v>0</v>
      </c>
    </row>
    <row r="74" spans="1:6" ht="12.6" customHeight="1" x14ac:dyDescent="0.2">
      <c r="A74" s="2" t="s">
        <v>80</v>
      </c>
      <c r="B74" s="1"/>
      <c r="C74" s="1"/>
      <c r="D74" s="1"/>
      <c r="E74" s="1"/>
      <c r="F74" s="5">
        <f t="shared" si="0"/>
        <v>0</v>
      </c>
    </row>
    <row r="75" spans="1:6" ht="12.6" customHeight="1" x14ac:dyDescent="0.2">
      <c r="A75" s="2" t="s">
        <v>81</v>
      </c>
      <c r="B75" s="1"/>
      <c r="C75" s="1"/>
      <c r="D75" s="1"/>
      <c r="E75" s="1"/>
      <c r="F75" s="5">
        <f t="shared" si="0"/>
        <v>0</v>
      </c>
    </row>
    <row r="76" spans="1:6" ht="12.6" customHeight="1" x14ac:dyDescent="0.2">
      <c r="A76" s="2" t="s">
        <v>82</v>
      </c>
      <c r="B76" s="1"/>
      <c r="C76" s="1"/>
      <c r="D76" s="1"/>
      <c r="E76" s="1"/>
      <c r="F76" s="5">
        <f t="shared" si="0"/>
        <v>0</v>
      </c>
    </row>
    <row r="77" spans="1:6" ht="12.6" customHeight="1" x14ac:dyDescent="0.2">
      <c r="A77" s="2" t="s">
        <v>83</v>
      </c>
      <c r="B77" s="1"/>
      <c r="C77" s="1"/>
      <c r="D77" s="1"/>
      <c r="E77" s="1"/>
      <c r="F77" s="5">
        <f t="shared" si="0"/>
        <v>0</v>
      </c>
    </row>
    <row r="78" spans="1:6" ht="12.6" customHeight="1" x14ac:dyDescent="0.2">
      <c r="A78" s="2" t="s">
        <v>84</v>
      </c>
      <c r="B78" s="1"/>
      <c r="C78" s="1"/>
      <c r="D78" s="1"/>
      <c r="E78" s="1"/>
      <c r="F78" s="5">
        <f t="shared" si="0"/>
        <v>0</v>
      </c>
    </row>
    <row r="79" spans="1:6" ht="12.6" customHeight="1" x14ac:dyDescent="0.2">
      <c r="A79" s="2" t="s">
        <v>85</v>
      </c>
      <c r="B79" s="1"/>
      <c r="C79" s="1"/>
      <c r="D79" s="1"/>
      <c r="E79" s="1"/>
      <c r="F79" s="5">
        <f t="shared" si="0"/>
        <v>0</v>
      </c>
    </row>
    <row r="80" spans="1:6" ht="12.6" customHeight="1" x14ac:dyDescent="0.2">
      <c r="A80" s="2" t="s">
        <v>86</v>
      </c>
      <c r="B80" s="1"/>
      <c r="C80" s="1"/>
      <c r="D80" s="1"/>
      <c r="E80" s="1"/>
      <c r="F80" s="5">
        <f t="shared" si="0"/>
        <v>0</v>
      </c>
    </row>
    <row r="81" spans="1:6" ht="12.6" customHeight="1" x14ac:dyDescent="0.2">
      <c r="A81" s="2" t="s">
        <v>87</v>
      </c>
      <c r="B81" s="1"/>
      <c r="C81" s="1"/>
      <c r="D81" s="1"/>
      <c r="E81" s="1"/>
      <c r="F81" s="5">
        <f t="shared" si="0"/>
        <v>0</v>
      </c>
    </row>
    <row r="82" spans="1:6" ht="12.6" customHeight="1" x14ac:dyDescent="0.2">
      <c r="A82" s="2" t="s">
        <v>88</v>
      </c>
      <c r="B82" s="1"/>
      <c r="C82" s="1"/>
      <c r="D82" s="1"/>
      <c r="E82" s="1"/>
      <c r="F82" s="5">
        <f t="shared" si="0"/>
        <v>0</v>
      </c>
    </row>
    <row r="83" spans="1:6" ht="12.6" customHeight="1" x14ac:dyDescent="0.2">
      <c r="A83" s="2" t="s">
        <v>89</v>
      </c>
      <c r="B83" s="1"/>
      <c r="C83" s="1"/>
      <c r="D83" s="1"/>
      <c r="E83" s="1"/>
      <c r="F83" s="5">
        <f t="shared" si="0"/>
        <v>0</v>
      </c>
    </row>
    <row r="84" spans="1:6" ht="12.6" customHeight="1" x14ac:dyDescent="0.2">
      <c r="A84" s="2" t="s">
        <v>90</v>
      </c>
      <c r="B84" s="1"/>
      <c r="C84" s="1"/>
      <c r="D84" s="1"/>
      <c r="E84" s="1"/>
      <c r="F84" s="5">
        <f t="shared" si="0"/>
        <v>0</v>
      </c>
    </row>
    <row r="85" spans="1:6" ht="12.6" customHeight="1" x14ac:dyDescent="0.2">
      <c r="A85" s="2" t="s">
        <v>91</v>
      </c>
      <c r="B85" s="1"/>
      <c r="C85" s="1"/>
      <c r="D85" s="1"/>
      <c r="E85" s="1"/>
      <c r="F85" s="5">
        <f t="shared" si="0"/>
        <v>0</v>
      </c>
    </row>
    <row r="86" spans="1:6" ht="12.6" customHeight="1" x14ac:dyDescent="0.2">
      <c r="A86" s="2" t="s">
        <v>92</v>
      </c>
      <c r="B86" s="1"/>
      <c r="C86" s="1"/>
      <c r="D86" s="1"/>
      <c r="E86" s="1"/>
      <c r="F86" s="5">
        <f t="shared" si="0"/>
        <v>0</v>
      </c>
    </row>
    <row r="87" spans="1:6" ht="12.6" customHeight="1" x14ac:dyDescent="0.2">
      <c r="A87" s="2" t="s">
        <v>93</v>
      </c>
      <c r="B87" s="1"/>
      <c r="C87" s="1"/>
      <c r="D87" s="1"/>
      <c r="E87" s="1"/>
      <c r="F87" s="5">
        <f t="shared" si="0"/>
        <v>0</v>
      </c>
    </row>
    <row r="88" spans="1:6" ht="12.6" customHeight="1" x14ac:dyDescent="0.2">
      <c r="A88" s="2" t="s">
        <v>94</v>
      </c>
      <c r="B88" s="1"/>
      <c r="C88" s="1"/>
      <c r="D88" s="1"/>
      <c r="E88" s="1"/>
      <c r="F88" s="5">
        <f t="shared" si="0"/>
        <v>0</v>
      </c>
    </row>
    <row r="89" spans="1:6" ht="12.6" customHeight="1" x14ac:dyDescent="0.2">
      <c r="A89" s="2" t="s">
        <v>95</v>
      </c>
      <c r="B89" s="1"/>
      <c r="C89" s="1"/>
      <c r="D89" s="1"/>
      <c r="E89" s="1"/>
      <c r="F89" s="5">
        <f t="shared" si="0"/>
        <v>0</v>
      </c>
    </row>
    <row r="90" spans="1:6" ht="12.6" customHeight="1" x14ac:dyDescent="0.2">
      <c r="A90" s="2" t="s">
        <v>96</v>
      </c>
      <c r="B90" s="1"/>
      <c r="C90" s="1"/>
      <c r="D90" s="1"/>
      <c r="E90" s="1"/>
      <c r="F90" s="5">
        <f t="shared" si="0"/>
        <v>0</v>
      </c>
    </row>
    <row r="91" spans="1:6" ht="12.6" customHeight="1" x14ac:dyDescent="0.2">
      <c r="A91" s="2" t="s">
        <v>97</v>
      </c>
      <c r="B91" s="1"/>
      <c r="C91" s="1"/>
      <c r="D91" s="1"/>
      <c r="E91" s="1"/>
      <c r="F91" s="5">
        <f t="shared" si="0"/>
        <v>0</v>
      </c>
    </row>
    <row r="92" spans="1:6" ht="12.6" customHeight="1" x14ac:dyDescent="0.2">
      <c r="A92" s="2" t="s">
        <v>98</v>
      </c>
      <c r="B92" s="1"/>
      <c r="C92" s="1"/>
      <c r="D92" s="1"/>
      <c r="E92" s="1"/>
      <c r="F92" s="5">
        <f t="shared" si="0"/>
        <v>0</v>
      </c>
    </row>
    <row r="93" spans="1:6" ht="12.6" customHeight="1" x14ac:dyDescent="0.2">
      <c r="A93" s="2" t="s">
        <v>99</v>
      </c>
      <c r="B93" s="1"/>
      <c r="C93" s="1"/>
      <c r="D93" s="1"/>
      <c r="E93" s="1"/>
      <c r="F93" s="5">
        <f t="shared" si="0"/>
        <v>0</v>
      </c>
    </row>
    <row r="94" spans="1:6" x14ac:dyDescent="0.2">
      <c r="A94" s="2" t="s">
        <v>100</v>
      </c>
      <c r="B94" s="1"/>
      <c r="C94" s="1"/>
      <c r="D94" s="1"/>
      <c r="E94" s="1"/>
      <c r="F94" s="5">
        <f t="shared" si="0"/>
        <v>0</v>
      </c>
    </row>
    <row r="95" spans="1:6" x14ac:dyDescent="0.2">
      <c r="A95" s="2" t="s">
        <v>101</v>
      </c>
      <c r="B95" s="1"/>
      <c r="C95" s="1"/>
      <c r="D95" s="1"/>
      <c r="E95" s="1"/>
      <c r="F95" s="5">
        <f t="shared" si="0"/>
        <v>0</v>
      </c>
    </row>
    <row r="96" spans="1:6" x14ac:dyDescent="0.2">
      <c r="A96" s="2" t="s">
        <v>102</v>
      </c>
      <c r="B96" s="1"/>
      <c r="C96" s="1"/>
      <c r="D96" s="1"/>
      <c r="E96" s="1"/>
      <c r="F96" s="5">
        <f t="shared" si="0"/>
        <v>0</v>
      </c>
    </row>
    <row r="97" spans="1:6" x14ac:dyDescent="0.2">
      <c r="A97" s="2" t="s">
        <v>103</v>
      </c>
      <c r="B97" s="1"/>
      <c r="C97" s="1"/>
      <c r="D97" s="1"/>
      <c r="E97" s="1"/>
      <c r="F97" s="5">
        <f t="shared" si="0"/>
        <v>0</v>
      </c>
    </row>
    <row r="98" spans="1:6" x14ac:dyDescent="0.2">
      <c r="A98" s="2" t="s">
        <v>104</v>
      </c>
      <c r="B98" s="1"/>
      <c r="C98" s="1"/>
      <c r="D98" s="1"/>
      <c r="E98" s="1"/>
      <c r="F98" s="5">
        <f t="shared" si="0"/>
        <v>0</v>
      </c>
    </row>
    <row r="99" spans="1:6" x14ac:dyDescent="0.2">
      <c r="A99" s="2" t="s">
        <v>105</v>
      </c>
      <c r="B99" s="1"/>
      <c r="C99" s="1"/>
      <c r="D99" s="1"/>
      <c r="E99" s="1"/>
      <c r="F99" s="5">
        <f t="shared" si="0"/>
        <v>0</v>
      </c>
    </row>
    <row r="100" spans="1:6" x14ac:dyDescent="0.2">
      <c r="A100" s="2" t="s">
        <v>106</v>
      </c>
      <c r="B100" s="1"/>
      <c r="C100" s="1"/>
      <c r="D100" s="1"/>
      <c r="E100" s="1"/>
      <c r="F100" s="5">
        <f t="shared" si="0"/>
        <v>0</v>
      </c>
    </row>
    <row r="101" spans="1:6" x14ac:dyDescent="0.2">
      <c r="A101" s="2" t="s">
        <v>107</v>
      </c>
      <c r="B101" s="1"/>
      <c r="C101" s="1"/>
      <c r="D101" s="1"/>
      <c r="E101" s="1"/>
      <c r="F101" s="5">
        <f t="shared" si="0"/>
        <v>0</v>
      </c>
    </row>
    <row r="102" spans="1:6" x14ac:dyDescent="0.2">
      <c r="A102" s="2" t="s">
        <v>108</v>
      </c>
      <c r="B102" s="1"/>
      <c r="C102" s="1"/>
      <c r="D102" s="1"/>
      <c r="E102" s="1"/>
      <c r="F102" s="5">
        <f t="shared" si="0"/>
        <v>0</v>
      </c>
    </row>
    <row r="103" spans="1:6" x14ac:dyDescent="0.2">
      <c r="A103" s="2" t="s">
        <v>109</v>
      </c>
      <c r="B103" s="1"/>
      <c r="C103" s="1"/>
      <c r="D103" s="1"/>
      <c r="E103" s="1"/>
      <c r="F103" s="5">
        <f t="shared" si="0"/>
        <v>0</v>
      </c>
    </row>
    <row r="104" spans="1:6" x14ac:dyDescent="0.2">
      <c r="A104" s="2" t="s">
        <v>110</v>
      </c>
      <c r="B104" s="1"/>
      <c r="C104" s="1"/>
      <c r="D104" s="1"/>
      <c r="E104" s="1"/>
      <c r="F104" s="5">
        <f t="shared" si="0"/>
        <v>0</v>
      </c>
    </row>
    <row r="105" spans="1:6" x14ac:dyDescent="0.2">
      <c r="A105" s="2" t="s">
        <v>111</v>
      </c>
      <c r="B105" s="1"/>
      <c r="C105" s="1"/>
      <c r="D105" s="1"/>
      <c r="E105" s="1"/>
      <c r="F105" s="5">
        <f t="shared" si="0"/>
        <v>0</v>
      </c>
    </row>
    <row r="106" spans="1:6" x14ac:dyDescent="0.2">
      <c r="A106" s="2" t="s">
        <v>112</v>
      </c>
      <c r="B106" s="1"/>
      <c r="C106" s="1"/>
      <c r="D106" s="1"/>
      <c r="E106" s="1"/>
      <c r="F106" s="5">
        <f t="shared" si="0"/>
        <v>0</v>
      </c>
    </row>
    <row r="107" spans="1:6" x14ac:dyDescent="0.2">
      <c r="A107" s="2" t="s">
        <v>113</v>
      </c>
      <c r="B107" s="1"/>
      <c r="C107" s="1"/>
      <c r="D107" s="1"/>
      <c r="E107" s="1"/>
      <c r="F107" s="5">
        <f t="shared" si="0"/>
        <v>0</v>
      </c>
    </row>
    <row r="108" spans="1:6" x14ac:dyDescent="0.2">
      <c r="A108" s="2" t="s">
        <v>0</v>
      </c>
      <c r="B108" s="1"/>
      <c r="C108" s="1"/>
      <c r="D108" s="1"/>
      <c r="E108" s="1"/>
      <c r="F108" s="5">
        <f t="shared" si="0"/>
        <v>0</v>
      </c>
    </row>
  </sheetData>
  <mergeCells count="9">
    <mergeCell ref="A1:F1"/>
    <mergeCell ref="A2:F2"/>
    <mergeCell ref="A3:F3"/>
    <mergeCell ref="E6:E7"/>
    <mergeCell ref="D6:D7"/>
    <mergeCell ref="C6:C7"/>
    <mergeCell ref="B6:B7"/>
    <mergeCell ref="A6:A7"/>
    <mergeCell ref="A5:E5"/>
  </mergeCells>
  <conditionalFormatting sqref="F7">
    <cfRule type="cellIs" dxfId="9" priority="1" operator="greaterThanOrEqual">
      <formula>50</formula>
    </cfRule>
  </conditionalFormatting>
  <dataValidations count="1">
    <dataValidation type="list" allowBlank="1" showInputMessage="1" showErrorMessage="1" sqref="E8:E108">
      <mc:AlternateContent xmlns:x12ac="http://schemas.microsoft.com/office/spreadsheetml/2011/1/ac" xmlns:mc="http://schemas.openxmlformats.org/markup-compatibility/2006">
        <mc:Choice Requires="x12ac">
          <x12ac:list>No," Yes, EU Ecolabel"," Yes, other ISO 14024 type I ecolabel"</x12ac:list>
        </mc:Choice>
        <mc:Fallback>
          <formula1>"No, Yes, EU Ecolabel, Yes, other ISO 14024 type I ecolabel"</formula1>
        </mc:Fallback>
      </mc:AlternateContent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57"/>
  <sheetViews>
    <sheetView zoomScale="115" zoomScaleNormal="115" zoomScalePageLayoutView="115" workbookViewId="0">
      <selection activeCell="A7" sqref="A7"/>
    </sheetView>
  </sheetViews>
  <sheetFormatPr defaultColWidth="11.42578125" defaultRowHeight="12.75" x14ac:dyDescent="0.2"/>
  <cols>
    <col min="1" max="1" width="11" customWidth="1"/>
    <col min="2" max="2" width="34.42578125" bestFit="1" customWidth="1"/>
    <col min="3" max="3" width="18.85546875" customWidth="1"/>
    <col min="4" max="4" width="24.42578125" customWidth="1"/>
    <col min="5" max="5" width="23.28515625" customWidth="1"/>
    <col min="6" max="6" width="27.42578125" customWidth="1"/>
    <col min="7" max="7" width="45.28515625" customWidth="1"/>
  </cols>
  <sheetData>
    <row r="1" spans="1:7" ht="15" x14ac:dyDescent="0.2">
      <c r="A1" s="31" t="s">
        <v>209</v>
      </c>
      <c r="B1" s="32"/>
      <c r="C1" s="32"/>
      <c r="D1" s="32"/>
      <c r="E1" s="32"/>
      <c r="F1" s="32"/>
      <c r="G1" s="32"/>
    </row>
    <row r="2" spans="1:7" ht="15" x14ac:dyDescent="0.2">
      <c r="A2" s="33" t="s">
        <v>114</v>
      </c>
      <c r="B2" s="34"/>
      <c r="C2" s="34"/>
      <c r="D2" s="34"/>
      <c r="E2" s="34"/>
      <c r="F2" s="34"/>
      <c r="G2" s="34"/>
    </row>
    <row r="3" spans="1:7" ht="15.75" thickBot="1" x14ac:dyDescent="0.25">
      <c r="A3" s="35" t="s">
        <v>115</v>
      </c>
      <c r="B3" s="36"/>
      <c r="C3" s="36"/>
      <c r="D3" s="36"/>
      <c r="E3" s="36"/>
      <c r="F3" s="36"/>
      <c r="G3" s="36"/>
    </row>
    <row r="4" spans="1:7" ht="15" x14ac:dyDescent="0.2">
      <c r="A4" s="6"/>
      <c r="B4" s="6"/>
      <c r="C4" s="6"/>
      <c r="D4" s="6"/>
      <c r="E4" s="6"/>
      <c r="F4" s="6"/>
      <c r="G4" s="6"/>
    </row>
    <row r="5" spans="1:7" ht="33.6" customHeight="1" x14ac:dyDescent="0.2">
      <c r="A5" s="44" t="s">
        <v>263</v>
      </c>
      <c r="B5" s="44"/>
      <c r="C5" s="44"/>
      <c r="D5" s="44"/>
      <c r="E5" s="44"/>
      <c r="F5" s="44"/>
      <c r="G5" s="44"/>
    </row>
    <row r="6" spans="1:7" x14ac:dyDescent="0.2">
      <c r="A6" s="7"/>
      <c r="B6" s="8" t="s">
        <v>116</v>
      </c>
      <c r="C6" s="8" t="s">
        <v>117</v>
      </c>
      <c r="D6" s="8" t="s">
        <v>118</v>
      </c>
      <c r="E6" s="8" t="s">
        <v>119</v>
      </c>
      <c r="F6" s="9" t="s">
        <v>120</v>
      </c>
      <c r="G6" s="9" t="s">
        <v>121</v>
      </c>
    </row>
    <row r="7" spans="1:7" x14ac:dyDescent="0.2">
      <c r="A7" s="2" t="s">
        <v>122</v>
      </c>
      <c r="B7" s="1"/>
      <c r="C7" s="1"/>
      <c r="D7" s="1"/>
      <c r="E7" s="1"/>
      <c r="F7" s="1"/>
      <c r="G7" s="10"/>
    </row>
    <row r="8" spans="1:7" x14ac:dyDescent="0.2">
      <c r="A8" s="2" t="s">
        <v>123</v>
      </c>
      <c r="B8" s="1"/>
      <c r="C8" s="1"/>
      <c r="D8" s="1"/>
      <c r="E8" s="1"/>
      <c r="F8" s="1"/>
      <c r="G8" s="10"/>
    </row>
    <row r="9" spans="1:7" x14ac:dyDescent="0.2">
      <c r="A9" s="2" t="s">
        <v>124</v>
      </c>
      <c r="B9" s="1"/>
      <c r="C9" s="1"/>
      <c r="D9" s="1"/>
      <c r="E9" s="1"/>
      <c r="F9" s="1"/>
      <c r="G9" s="10"/>
    </row>
    <row r="10" spans="1:7" x14ac:dyDescent="0.2">
      <c r="A10" s="2" t="s">
        <v>125</v>
      </c>
      <c r="B10" s="1"/>
      <c r="C10" s="1"/>
      <c r="D10" s="1"/>
      <c r="E10" s="1"/>
      <c r="F10" s="1"/>
      <c r="G10" s="10"/>
    </row>
    <row r="11" spans="1:7" x14ac:dyDescent="0.2">
      <c r="A11" s="2" t="s">
        <v>126</v>
      </c>
      <c r="B11" s="1"/>
      <c r="C11" s="1"/>
      <c r="D11" s="1"/>
      <c r="E11" s="1"/>
      <c r="F11" s="1"/>
      <c r="G11" s="10"/>
    </row>
    <row r="12" spans="1:7" x14ac:dyDescent="0.2">
      <c r="A12" s="2" t="s">
        <v>127</v>
      </c>
      <c r="B12" s="1"/>
      <c r="C12" s="1"/>
      <c r="D12" s="1"/>
      <c r="E12" s="1"/>
      <c r="F12" s="1"/>
      <c r="G12" s="10"/>
    </row>
    <row r="13" spans="1:7" x14ac:dyDescent="0.2">
      <c r="A13" s="2" t="s">
        <v>128</v>
      </c>
      <c r="B13" s="1"/>
      <c r="C13" s="1"/>
      <c r="D13" s="1"/>
      <c r="E13" s="1"/>
      <c r="F13" s="1"/>
      <c r="G13" s="10"/>
    </row>
    <row r="14" spans="1:7" x14ac:dyDescent="0.2">
      <c r="A14" s="2" t="s">
        <v>129</v>
      </c>
      <c r="B14" s="1"/>
      <c r="C14" s="1"/>
      <c r="D14" s="1"/>
      <c r="E14" s="1"/>
      <c r="F14" s="1"/>
      <c r="G14" s="10"/>
    </row>
    <row r="15" spans="1:7" x14ac:dyDescent="0.2">
      <c r="A15" s="2" t="s">
        <v>130</v>
      </c>
      <c r="B15" s="1"/>
      <c r="C15" s="1"/>
      <c r="D15" s="1"/>
      <c r="E15" s="1"/>
      <c r="F15" s="1"/>
      <c r="G15" s="10"/>
    </row>
    <row r="16" spans="1:7" x14ac:dyDescent="0.2">
      <c r="A16" s="2" t="s">
        <v>131</v>
      </c>
      <c r="B16" s="1"/>
      <c r="C16" s="1"/>
      <c r="D16" s="1"/>
      <c r="E16" s="1"/>
      <c r="F16" s="1"/>
      <c r="G16" s="10"/>
    </row>
    <row r="17" spans="1:7" x14ac:dyDescent="0.2">
      <c r="A17" s="2" t="s">
        <v>132</v>
      </c>
      <c r="B17" s="1"/>
      <c r="C17" s="1"/>
      <c r="D17" s="1"/>
      <c r="E17" s="1"/>
      <c r="F17" s="1"/>
      <c r="G17" s="10"/>
    </row>
    <row r="18" spans="1:7" x14ac:dyDescent="0.2">
      <c r="A18" s="2" t="s">
        <v>133</v>
      </c>
      <c r="B18" s="1"/>
      <c r="C18" s="1"/>
      <c r="D18" s="1"/>
      <c r="E18" s="1"/>
      <c r="F18" s="1"/>
      <c r="G18" s="10"/>
    </row>
    <row r="19" spans="1:7" x14ac:dyDescent="0.2">
      <c r="A19" s="2" t="s">
        <v>134</v>
      </c>
      <c r="B19" s="1"/>
      <c r="C19" s="1"/>
      <c r="D19" s="1"/>
      <c r="E19" s="1"/>
      <c r="F19" s="1"/>
      <c r="G19" s="10"/>
    </row>
    <row r="20" spans="1:7" x14ac:dyDescent="0.2">
      <c r="A20" s="2" t="s">
        <v>135</v>
      </c>
      <c r="B20" s="1"/>
      <c r="C20" s="1"/>
      <c r="D20" s="1"/>
      <c r="E20" s="1"/>
      <c r="F20" s="1"/>
      <c r="G20" s="10"/>
    </row>
    <row r="21" spans="1:7" x14ac:dyDescent="0.2">
      <c r="A21" s="2" t="s">
        <v>136</v>
      </c>
      <c r="B21" s="1"/>
      <c r="C21" s="1"/>
      <c r="D21" s="1"/>
      <c r="E21" s="1"/>
      <c r="F21" s="1"/>
      <c r="G21" s="10"/>
    </row>
    <row r="22" spans="1:7" x14ac:dyDescent="0.2">
      <c r="A22" s="2" t="s">
        <v>137</v>
      </c>
      <c r="B22" s="1"/>
      <c r="C22" s="1"/>
      <c r="D22" s="1"/>
      <c r="E22" s="1"/>
      <c r="F22" s="1"/>
      <c r="G22" s="10"/>
    </row>
    <row r="23" spans="1:7" x14ac:dyDescent="0.2">
      <c r="A23" s="2" t="s">
        <v>138</v>
      </c>
      <c r="B23" s="1"/>
      <c r="C23" s="1"/>
      <c r="D23" s="1"/>
      <c r="E23" s="1"/>
      <c r="F23" s="1"/>
      <c r="G23" s="10"/>
    </row>
    <row r="24" spans="1:7" x14ac:dyDescent="0.2">
      <c r="A24" s="2" t="s">
        <v>139</v>
      </c>
      <c r="B24" s="1"/>
      <c r="C24" s="1"/>
      <c r="D24" s="1"/>
      <c r="E24" s="1"/>
      <c r="F24" s="1"/>
      <c r="G24" s="10"/>
    </row>
    <row r="25" spans="1:7" x14ac:dyDescent="0.2">
      <c r="A25" s="2" t="s">
        <v>140</v>
      </c>
      <c r="B25" s="1"/>
      <c r="C25" s="1"/>
      <c r="D25" s="1"/>
      <c r="E25" s="1"/>
      <c r="F25" s="1"/>
      <c r="G25" s="10"/>
    </row>
    <row r="26" spans="1:7" x14ac:dyDescent="0.2">
      <c r="A26" s="2" t="s">
        <v>141</v>
      </c>
      <c r="B26" s="1"/>
      <c r="C26" s="1"/>
      <c r="D26" s="1"/>
      <c r="E26" s="1"/>
      <c r="F26" s="1"/>
      <c r="G26" s="10"/>
    </row>
    <row r="27" spans="1:7" x14ac:dyDescent="0.2">
      <c r="A27" s="2" t="s">
        <v>142</v>
      </c>
      <c r="B27" s="1"/>
      <c r="C27" s="1"/>
      <c r="D27" s="1"/>
      <c r="E27" s="1"/>
      <c r="F27" s="1"/>
      <c r="G27" s="10"/>
    </row>
    <row r="28" spans="1:7" x14ac:dyDescent="0.2">
      <c r="A28" s="2" t="s">
        <v>143</v>
      </c>
      <c r="B28" s="1"/>
      <c r="C28" s="1"/>
      <c r="D28" s="1"/>
      <c r="E28" s="1"/>
      <c r="F28" s="1"/>
      <c r="G28" s="10"/>
    </row>
    <row r="29" spans="1:7" x14ac:dyDescent="0.2">
      <c r="A29" s="2" t="s">
        <v>144</v>
      </c>
      <c r="B29" s="1"/>
      <c r="C29" s="1"/>
      <c r="D29" s="1"/>
      <c r="E29" s="1"/>
      <c r="F29" s="1"/>
      <c r="G29" s="10"/>
    </row>
    <row r="30" spans="1:7" x14ac:dyDescent="0.2">
      <c r="A30" s="2" t="s">
        <v>145</v>
      </c>
      <c r="B30" s="1"/>
      <c r="C30" s="1"/>
      <c r="D30" s="1"/>
      <c r="E30" s="1"/>
      <c r="F30" s="1"/>
      <c r="G30" s="10"/>
    </row>
    <row r="31" spans="1:7" x14ac:dyDescent="0.2">
      <c r="A31" s="2" t="s">
        <v>146</v>
      </c>
      <c r="B31" s="1"/>
      <c r="C31" s="1"/>
      <c r="D31" s="1"/>
      <c r="E31" s="1"/>
      <c r="F31" s="1"/>
      <c r="G31" s="10"/>
    </row>
    <row r="32" spans="1:7" x14ac:dyDescent="0.2">
      <c r="A32" s="2" t="s">
        <v>147</v>
      </c>
      <c r="B32" s="1"/>
      <c r="C32" s="1"/>
      <c r="D32" s="1"/>
      <c r="E32" s="1"/>
      <c r="F32" s="1"/>
      <c r="G32" s="10"/>
    </row>
    <row r="33" spans="1:7" x14ac:dyDescent="0.2">
      <c r="A33" s="2" t="s">
        <v>148</v>
      </c>
      <c r="B33" s="1"/>
      <c r="C33" s="1"/>
      <c r="D33" s="1"/>
      <c r="E33" s="1"/>
      <c r="F33" s="1"/>
      <c r="G33" s="10"/>
    </row>
    <row r="34" spans="1:7" x14ac:dyDescent="0.2">
      <c r="A34" s="2" t="s">
        <v>149</v>
      </c>
      <c r="B34" s="1"/>
      <c r="C34" s="1"/>
      <c r="D34" s="1"/>
      <c r="E34" s="1"/>
      <c r="F34" s="1"/>
      <c r="G34" s="10"/>
    </row>
    <row r="35" spans="1:7" x14ac:dyDescent="0.2">
      <c r="A35" s="2" t="s">
        <v>150</v>
      </c>
      <c r="B35" s="1"/>
      <c r="C35" s="1"/>
      <c r="D35" s="1"/>
      <c r="E35" s="1"/>
      <c r="F35" s="1"/>
      <c r="G35" s="10"/>
    </row>
    <row r="36" spans="1:7" x14ac:dyDescent="0.2">
      <c r="A36" s="2" t="s">
        <v>151</v>
      </c>
      <c r="B36" s="1"/>
      <c r="C36" s="1"/>
      <c r="D36" s="1"/>
      <c r="E36" s="1"/>
      <c r="F36" s="1"/>
      <c r="G36" s="10"/>
    </row>
    <row r="37" spans="1:7" x14ac:dyDescent="0.2">
      <c r="A37" s="2" t="s">
        <v>152</v>
      </c>
      <c r="B37" s="1"/>
      <c r="C37" s="1"/>
      <c r="D37" s="1"/>
      <c r="E37" s="1"/>
      <c r="F37" s="1"/>
      <c r="G37" s="10"/>
    </row>
    <row r="38" spans="1:7" x14ac:dyDescent="0.2">
      <c r="A38" s="2" t="s">
        <v>153</v>
      </c>
      <c r="B38" s="1"/>
      <c r="C38" s="1"/>
      <c r="D38" s="1"/>
      <c r="E38" s="1"/>
      <c r="F38" s="1"/>
      <c r="G38" s="10"/>
    </row>
    <row r="39" spans="1:7" x14ac:dyDescent="0.2">
      <c r="A39" s="2" t="s">
        <v>154</v>
      </c>
      <c r="B39" s="1"/>
      <c r="C39" s="1"/>
      <c r="D39" s="1"/>
      <c r="E39" s="1"/>
      <c r="F39" s="1"/>
      <c r="G39" s="10"/>
    </row>
    <row r="40" spans="1:7" x14ac:dyDescent="0.2">
      <c r="A40" s="2" t="s">
        <v>155</v>
      </c>
      <c r="B40" s="1"/>
      <c r="C40" s="1"/>
      <c r="D40" s="1"/>
      <c r="E40" s="1"/>
      <c r="F40" s="1"/>
      <c r="G40" s="10"/>
    </row>
    <row r="41" spans="1:7" x14ac:dyDescent="0.2">
      <c r="A41" s="2" t="s">
        <v>156</v>
      </c>
      <c r="B41" s="1"/>
      <c r="C41" s="1"/>
      <c r="D41" s="1"/>
      <c r="E41" s="1"/>
      <c r="F41" s="1"/>
      <c r="G41" s="10"/>
    </row>
    <row r="42" spans="1:7" x14ac:dyDescent="0.2">
      <c r="A42" s="2" t="s">
        <v>157</v>
      </c>
      <c r="B42" s="1"/>
      <c r="C42" s="1"/>
      <c r="D42" s="1"/>
      <c r="E42" s="1"/>
      <c r="F42" s="1"/>
      <c r="G42" s="10"/>
    </row>
    <row r="43" spans="1:7" x14ac:dyDescent="0.2">
      <c r="A43" s="2" t="s">
        <v>158</v>
      </c>
      <c r="B43" s="1"/>
      <c r="C43" s="1"/>
      <c r="D43" s="1"/>
      <c r="E43" s="1"/>
      <c r="F43" s="1"/>
      <c r="G43" s="10"/>
    </row>
    <row r="44" spans="1:7" x14ac:dyDescent="0.2">
      <c r="A44" s="2" t="s">
        <v>159</v>
      </c>
      <c r="B44" s="1"/>
      <c r="C44" s="1"/>
      <c r="D44" s="1"/>
      <c r="E44" s="1"/>
      <c r="F44" s="1"/>
      <c r="G44" s="10"/>
    </row>
    <row r="45" spans="1:7" x14ac:dyDescent="0.2">
      <c r="A45" s="2" t="s">
        <v>160</v>
      </c>
      <c r="B45" s="1"/>
      <c r="C45" s="1"/>
      <c r="D45" s="1"/>
      <c r="E45" s="1"/>
      <c r="F45" s="1"/>
      <c r="G45" s="10"/>
    </row>
    <row r="46" spans="1:7" x14ac:dyDescent="0.2">
      <c r="A46" s="2" t="s">
        <v>161</v>
      </c>
      <c r="B46" s="1"/>
      <c r="C46" s="1"/>
      <c r="D46" s="1"/>
      <c r="E46" s="1"/>
      <c r="F46" s="1"/>
      <c r="G46" s="10"/>
    </row>
    <row r="47" spans="1:7" x14ac:dyDescent="0.2">
      <c r="A47" s="2" t="s">
        <v>162</v>
      </c>
      <c r="B47" s="1"/>
      <c r="C47" s="1"/>
      <c r="D47" s="1"/>
      <c r="E47" s="1"/>
      <c r="F47" s="1"/>
      <c r="G47" s="10"/>
    </row>
    <row r="48" spans="1:7" x14ac:dyDescent="0.2">
      <c r="A48" s="2" t="s">
        <v>163</v>
      </c>
      <c r="B48" s="1"/>
      <c r="C48" s="1"/>
      <c r="D48" s="1"/>
      <c r="E48" s="1"/>
      <c r="F48" s="1"/>
      <c r="G48" s="10"/>
    </row>
    <row r="49" spans="1:7" x14ac:dyDescent="0.2">
      <c r="A49" s="2" t="s">
        <v>164</v>
      </c>
      <c r="B49" s="1"/>
      <c r="C49" s="1"/>
      <c r="D49" s="1"/>
      <c r="E49" s="1"/>
      <c r="F49" s="1"/>
      <c r="G49" s="10"/>
    </row>
    <row r="50" spans="1:7" x14ac:dyDescent="0.2">
      <c r="A50" s="2" t="s">
        <v>165</v>
      </c>
      <c r="B50" s="1"/>
      <c r="C50" s="1"/>
      <c r="D50" s="1"/>
      <c r="E50" s="1"/>
      <c r="F50" s="1"/>
      <c r="G50" s="10"/>
    </row>
    <row r="51" spans="1:7" x14ac:dyDescent="0.2">
      <c r="A51" s="2" t="s">
        <v>166</v>
      </c>
      <c r="B51" s="1"/>
      <c r="C51" s="1"/>
      <c r="D51" s="1"/>
      <c r="E51" s="1"/>
      <c r="F51" s="1"/>
      <c r="G51" s="10"/>
    </row>
    <row r="52" spans="1:7" x14ac:dyDescent="0.2">
      <c r="A52" s="2" t="s">
        <v>167</v>
      </c>
      <c r="B52" s="1"/>
      <c r="C52" s="1"/>
      <c r="D52" s="1"/>
      <c r="E52" s="1"/>
      <c r="F52" s="1"/>
      <c r="G52" s="10"/>
    </row>
    <row r="53" spans="1:7" x14ac:dyDescent="0.2">
      <c r="A53" s="2" t="s">
        <v>168</v>
      </c>
      <c r="B53" s="1"/>
      <c r="C53" s="1"/>
      <c r="D53" s="1"/>
      <c r="E53" s="1"/>
      <c r="F53" s="1"/>
      <c r="G53" s="10"/>
    </row>
    <row r="54" spans="1:7" x14ac:dyDescent="0.2">
      <c r="A54" s="2" t="s">
        <v>169</v>
      </c>
      <c r="B54" s="1"/>
      <c r="C54" s="1"/>
      <c r="D54" s="1"/>
      <c r="E54" s="1"/>
      <c r="F54" s="1"/>
      <c r="G54" s="10"/>
    </row>
    <row r="55" spans="1:7" x14ac:dyDescent="0.2">
      <c r="A55" s="2" t="s">
        <v>170</v>
      </c>
      <c r="B55" s="1"/>
      <c r="C55" s="1"/>
      <c r="D55" s="1"/>
      <c r="E55" s="1"/>
      <c r="F55" s="1"/>
      <c r="G55" s="10"/>
    </row>
    <row r="56" spans="1:7" x14ac:dyDescent="0.2">
      <c r="A56" s="2" t="s">
        <v>171</v>
      </c>
      <c r="B56" s="1"/>
      <c r="C56" s="1"/>
      <c r="D56" s="1"/>
      <c r="E56" s="1"/>
      <c r="F56" s="1"/>
      <c r="G56" s="10"/>
    </row>
    <row r="57" spans="1:7" x14ac:dyDescent="0.2">
      <c r="A57" s="2" t="s">
        <v>0</v>
      </c>
      <c r="B57" s="1"/>
      <c r="C57" s="1"/>
      <c r="D57" s="1"/>
      <c r="E57" s="1"/>
      <c r="F57" s="1"/>
      <c r="G57" s="10"/>
    </row>
  </sheetData>
  <mergeCells count="4">
    <mergeCell ref="A1:G1"/>
    <mergeCell ref="A2:G2"/>
    <mergeCell ref="A3:G3"/>
    <mergeCell ref="A5:G5"/>
  </mergeCells>
  <dataValidations count="4">
    <dataValidation type="list" allowBlank="1" showInputMessage="1" showErrorMessage="1" sqref="D7:D57">
      <formula1>"at cleaning site, at the applicant's premises"</formula1>
    </dataValidation>
    <dataValidation type="list" allowBlank="1" showInputMessage="1" showErrorMessage="1" sqref="E7:E57">
      <formula1>"dosing, dilution"</formula1>
    </dataValidation>
    <dataValidation type="list" allowBlank="1" showInputMessage="1" showErrorMessage="1" sqref="B7:B57">
      <formula1>"automatic dispenser, measuring beaker/cap, hand pumps, sprays, mobile dispensing system, other (please enter the name)"</formula1>
    </dataValidation>
    <dataValidation type="list" allowBlank="1" showInputMessage="1" showErrorMessage="1" sqref="F7:F57">
      <formula1>"No, Yes, dosage instructions, Yes, dilution instructions"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0"/>
  <sheetViews>
    <sheetView zoomScale="115" zoomScaleNormal="115" zoomScalePageLayoutView="115" workbookViewId="0">
      <selection activeCell="C8" sqref="C8:D8"/>
    </sheetView>
  </sheetViews>
  <sheetFormatPr defaultColWidth="11.42578125" defaultRowHeight="12.75" x14ac:dyDescent="0.2"/>
  <cols>
    <col min="1" max="1" width="13.42578125" customWidth="1"/>
    <col min="2" max="2" width="29.42578125" customWidth="1"/>
    <col min="3" max="3" width="17.28515625" customWidth="1"/>
    <col min="4" max="4" width="24.140625" customWidth="1"/>
    <col min="5" max="5" width="56.85546875" customWidth="1"/>
    <col min="6" max="6" width="34.42578125" customWidth="1"/>
  </cols>
  <sheetData>
    <row r="1" spans="1:6" ht="15" customHeight="1" x14ac:dyDescent="0.2">
      <c r="A1" s="31" t="s">
        <v>209</v>
      </c>
      <c r="B1" s="32"/>
      <c r="C1" s="32"/>
      <c r="D1" s="32"/>
      <c r="E1" s="32"/>
      <c r="F1" s="32"/>
    </row>
    <row r="2" spans="1:6" ht="15" customHeight="1" x14ac:dyDescent="0.2">
      <c r="A2" s="33" t="s">
        <v>114</v>
      </c>
      <c r="B2" s="34"/>
      <c r="C2" s="34"/>
      <c r="D2" s="34"/>
      <c r="E2" s="34"/>
      <c r="F2" s="34"/>
    </row>
    <row r="3" spans="1:6" ht="15.95" customHeight="1" thickBot="1" x14ac:dyDescent="0.25">
      <c r="A3" s="35" t="s">
        <v>115</v>
      </c>
      <c r="B3" s="36"/>
      <c r="C3" s="36"/>
      <c r="D3" s="36"/>
      <c r="E3" s="36"/>
      <c r="F3" s="36"/>
    </row>
    <row r="4" spans="1:6" ht="15" x14ac:dyDescent="0.2">
      <c r="A4" s="6"/>
      <c r="B4" s="6"/>
      <c r="C4" s="6"/>
      <c r="D4" s="6"/>
      <c r="E4" s="6"/>
      <c r="F4" s="6"/>
    </row>
    <row r="5" spans="1:6" ht="35.1" customHeight="1" x14ac:dyDescent="0.2">
      <c r="A5" s="44" t="s">
        <v>264</v>
      </c>
      <c r="B5" s="44"/>
      <c r="C5" s="44"/>
      <c r="D5" s="44"/>
      <c r="E5" s="44"/>
      <c r="F5" s="44"/>
    </row>
    <row r="6" spans="1:6" ht="25.5" x14ac:dyDescent="0.2">
      <c r="A6" s="41"/>
      <c r="B6" s="39" t="s">
        <v>172</v>
      </c>
      <c r="C6" s="39" t="s">
        <v>117</v>
      </c>
      <c r="D6" s="37" t="s">
        <v>532</v>
      </c>
      <c r="E6" s="37" t="s">
        <v>533</v>
      </c>
      <c r="F6" s="3" t="s">
        <v>534</v>
      </c>
    </row>
    <row r="7" spans="1:6" ht="15.75" x14ac:dyDescent="0.25">
      <c r="A7" s="42"/>
      <c r="B7" s="40"/>
      <c r="C7" s="40"/>
      <c r="D7" s="38"/>
      <c r="E7" s="38"/>
      <c r="F7" s="11" t="e">
        <f>SUM(F8:F40)*100/SUM(C8:C40)</f>
        <v>#DIV/0!</v>
      </c>
    </row>
    <row r="8" spans="1:6" x14ac:dyDescent="0.2">
      <c r="A8" s="2" t="s">
        <v>176</v>
      </c>
      <c r="B8" s="2" t="s">
        <v>173</v>
      </c>
      <c r="C8" s="1"/>
      <c r="D8" s="1"/>
      <c r="E8" s="1"/>
      <c r="F8" s="5">
        <f>IF(D8="Yes", C8, 0)</f>
        <v>0</v>
      </c>
    </row>
    <row r="9" spans="1:6" x14ac:dyDescent="0.2">
      <c r="A9" s="2" t="s">
        <v>177</v>
      </c>
      <c r="B9" s="2" t="s">
        <v>174</v>
      </c>
      <c r="C9" s="1"/>
      <c r="D9" s="1"/>
      <c r="E9" s="1"/>
      <c r="F9" s="5">
        <f t="shared" ref="F9:F11" si="0">IF(D9="Yes", C9, 0)</f>
        <v>0</v>
      </c>
    </row>
    <row r="10" spans="1:6" x14ac:dyDescent="0.2">
      <c r="A10" s="2" t="s">
        <v>178</v>
      </c>
      <c r="B10" s="2" t="s">
        <v>175</v>
      </c>
      <c r="C10" s="1"/>
      <c r="D10" s="1"/>
      <c r="E10" s="1"/>
      <c r="F10" s="5">
        <f t="shared" si="0"/>
        <v>0</v>
      </c>
    </row>
    <row r="11" spans="1:6" x14ac:dyDescent="0.2">
      <c r="A11" s="2" t="s">
        <v>179</v>
      </c>
      <c r="B11" s="1"/>
      <c r="C11" s="1"/>
      <c r="D11" s="1"/>
      <c r="E11" s="1"/>
      <c r="F11" s="5">
        <f t="shared" si="0"/>
        <v>0</v>
      </c>
    </row>
    <row r="12" spans="1:6" x14ac:dyDescent="0.2">
      <c r="A12" s="2" t="s">
        <v>180</v>
      </c>
      <c r="B12" s="1"/>
      <c r="C12" s="1"/>
      <c r="D12" s="1"/>
      <c r="E12" s="1"/>
      <c r="F12" s="5">
        <f t="shared" ref="F12:F40" si="1">IF(D12="Yes", C12, 0)</f>
        <v>0</v>
      </c>
    </row>
    <row r="13" spans="1:6" x14ac:dyDescent="0.2">
      <c r="A13" s="2" t="s">
        <v>181</v>
      </c>
      <c r="B13" s="1"/>
      <c r="C13" s="1"/>
      <c r="D13" s="1"/>
      <c r="E13" s="1"/>
      <c r="F13" s="5">
        <f t="shared" si="1"/>
        <v>0</v>
      </c>
    </row>
    <row r="14" spans="1:6" x14ac:dyDescent="0.2">
      <c r="A14" s="2" t="s">
        <v>182</v>
      </c>
      <c r="B14" s="1"/>
      <c r="C14" s="1"/>
      <c r="D14" s="1"/>
      <c r="E14" s="1"/>
      <c r="F14" s="5">
        <f t="shared" si="1"/>
        <v>0</v>
      </c>
    </row>
    <row r="15" spans="1:6" x14ac:dyDescent="0.2">
      <c r="A15" s="2" t="s">
        <v>183</v>
      </c>
      <c r="B15" s="1"/>
      <c r="C15" s="1"/>
      <c r="D15" s="1"/>
      <c r="E15" s="1"/>
      <c r="F15" s="5">
        <f>IF(D15="Yes", C15, 0)</f>
        <v>0</v>
      </c>
    </row>
    <row r="16" spans="1:6" x14ac:dyDescent="0.2">
      <c r="A16" s="2" t="s">
        <v>184</v>
      </c>
      <c r="B16" s="1"/>
      <c r="C16" s="1"/>
      <c r="D16" s="1"/>
      <c r="E16" s="1"/>
      <c r="F16" s="5">
        <f t="shared" si="1"/>
        <v>0</v>
      </c>
    </row>
    <row r="17" spans="1:6" x14ac:dyDescent="0.2">
      <c r="A17" s="2" t="s">
        <v>185</v>
      </c>
      <c r="B17" s="1"/>
      <c r="C17" s="1"/>
      <c r="D17" s="1"/>
      <c r="E17" s="1"/>
      <c r="F17" s="5">
        <f t="shared" si="1"/>
        <v>0</v>
      </c>
    </row>
    <row r="18" spans="1:6" x14ac:dyDescent="0.2">
      <c r="A18" s="2" t="s">
        <v>186</v>
      </c>
      <c r="B18" s="1"/>
      <c r="C18" s="1"/>
      <c r="D18" s="1"/>
      <c r="E18" s="1"/>
      <c r="F18" s="5">
        <f t="shared" si="1"/>
        <v>0</v>
      </c>
    </row>
    <row r="19" spans="1:6" x14ac:dyDescent="0.2">
      <c r="A19" s="2" t="s">
        <v>187</v>
      </c>
      <c r="B19" s="1"/>
      <c r="C19" s="1"/>
      <c r="D19" s="1"/>
      <c r="E19" s="1"/>
      <c r="F19" s="5">
        <f t="shared" si="1"/>
        <v>0</v>
      </c>
    </row>
    <row r="20" spans="1:6" x14ac:dyDescent="0.2">
      <c r="A20" s="2" t="s">
        <v>188</v>
      </c>
      <c r="B20" s="1"/>
      <c r="C20" s="1"/>
      <c r="D20" s="1"/>
      <c r="E20" s="1"/>
      <c r="F20" s="5">
        <f t="shared" si="1"/>
        <v>0</v>
      </c>
    </row>
    <row r="21" spans="1:6" x14ac:dyDescent="0.2">
      <c r="A21" s="2" t="s">
        <v>189</v>
      </c>
      <c r="B21" s="1"/>
      <c r="C21" s="1"/>
      <c r="D21" s="1"/>
      <c r="E21" s="1"/>
      <c r="F21" s="5">
        <f t="shared" si="1"/>
        <v>0</v>
      </c>
    </row>
    <row r="22" spans="1:6" x14ac:dyDescent="0.2">
      <c r="A22" s="2" t="s">
        <v>190</v>
      </c>
      <c r="B22" s="1"/>
      <c r="C22" s="1"/>
      <c r="D22" s="1"/>
      <c r="E22" s="1"/>
      <c r="F22" s="5">
        <f t="shared" si="1"/>
        <v>0</v>
      </c>
    </row>
    <row r="23" spans="1:6" x14ac:dyDescent="0.2">
      <c r="A23" s="2" t="s">
        <v>191</v>
      </c>
      <c r="B23" s="1"/>
      <c r="C23" s="1"/>
      <c r="D23" s="1"/>
      <c r="E23" s="1"/>
      <c r="F23" s="5">
        <f t="shared" si="1"/>
        <v>0</v>
      </c>
    </row>
    <row r="24" spans="1:6" x14ac:dyDescent="0.2">
      <c r="A24" s="2" t="s">
        <v>192</v>
      </c>
      <c r="B24" s="1"/>
      <c r="C24" s="1"/>
      <c r="D24" s="1"/>
      <c r="E24" s="1"/>
      <c r="F24" s="5">
        <f t="shared" si="1"/>
        <v>0</v>
      </c>
    </row>
    <row r="25" spans="1:6" x14ac:dyDescent="0.2">
      <c r="A25" s="2" t="s">
        <v>193</v>
      </c>
      <c r="B25" s="1"/>
      <c r="C25" s="1"/>
      <c r="D25" s="1"/>
      <c r="E25" s="1"/>
      <c r="F25" s="5">
        <f t="shared" si="1"/>
        <v>0</v>
      </c>
    </row>
    <row r="26" spans="1:6" x14ac:dyDescent="0.2">
      <c r="A26" s="2" t="s">
        <v>194</v>
      </c>
      <c r="B26" s="1"/>
      <c r="C26" s="1"/>
      <c r="D26" s="1"/>
      <c r="E26" s="1"/>
      <c r="F26" s="5">
        <f t="shared" si="1"/>
        <v>0</v>
      </c>
    </row>
    <row r="27" spans="1:6" x14ac:dyDescent="0.2">
      <c r="A27" s="2" t="s">
        <v>195</v>
      </c>
      <c r="B27" s="1"/>
      <c r="C27" s="1"/>
      <c r="D27" s="1"/>
      <c r="E27" s="1"/>
      <c r="F27" s="5">
        <f t="shared" si="1"/>
        <v>0</v>
      </c>
    </row>
    <row r="28" spans="1:6" x14ac:dyDescent="0.2">
      <c r="A28" s="2" t="s">
        <v>196</v>
      </c>
      <c r="B28" s="1"/>
      <c r="C28" s="1"/>
      <c r="D28" s="1"/>
      <c r="E28" s="1"/>
      <c r="F28" s="5">
        <f t="shared" si="1"/>
        <v>0</v>
      </c>
    </row>
    <row r="29" spans="1:6" x14ac:dyDescent="0.2">
      <c r="A29" s="2" t="s">
        <v>197</v>
      </c>
      <c r="B29" s="1"/>
      <c r="C29" s="1"/>
      <c r="D29" s="1"/>
      <c r="E29" s="1"/>
      <c r="F29" s="5">
        <f t="shared" si="1"/>
        <v>0</v>
      </c>
    </row>
    <row r="30" spans="1:6" x14ac:dyDescent="0.2">
      <c r="A30" s="2" t="s">
        <v>198</v>
      </c>
      <c r="B30" s="1"/>
      <c r="C30" s="1"/>
      <c r="D30" s="1"/>
      <c r="E30" s="1"/>
      <c r="F30" s="5">
        <f t="shared" si="1"/>
        <v>0</v>
      </c>
    </row>
    <row r="31" spans="1:6" x14ac:dyDescent="0.2">
      <c r="A31" s="2" t="s">
        <v>199</v>
      </c>
      <c r="B31" s="1"/>
      <c r="C31" s="1"/>
      <c r="D31" s="1"/>
      <c r="E31" s="1"/>
      <c r="F31" s="5">
        <f t="shared" si="1"/>
        <v>0</v>
      </c>
    </row>
    <row r="32" spans="1:6" x14ac:dyDescent="0.2">
      <c r="A32" s="2" t="s">
        <v>200</v>
      </c>
      <c r="B32" s="1"/>
      <c r="C32" s="1"/>
      <c r="D32" s="1"/>
      <c r="E32" s="1"/>
      <c r="F32" s="5">
        <f t="shared" si="1"/>
        <v>0</v>
      </c>
    </row>
    <row r="33" spans="1:6" x14ac:dyDescent="0.2">
      <c r="A33" s="2" t="s">
        <v>201</v>
      </c>
      <c r="B33" s="1"/>
      <c r="C33" s="1"/>
      <c r="D33" s="1"/>
      <c r="E33" s="1"/>
      <c r="F33" s="5">
        <f t="shared" si="1"/>
        <v>0</v>
      </c>
    </row>
    <row r="34" spans="1:6" x14ac:dyDescent="0.2">
      <c r="A34" s="2" t="s">
        <v>202</v>
      </c>
      <c r="B34" s="1"/>
      <c r="C34" s="1"/>
      <c r="D34" s="1"/>
      <c r="E34" s="1"/>
      <c r="F34" s="5">
        <f t="shared" si="1"/>
        <v>0</v>
      </c>
    </row>
    <row r="35" spans="1:6" x14ac:dyDescent="0.2">
      <c r="A35" s="2" t="s">
        <v>203</v>
      </c>
      <c r="B35" s="1"/>
      <c r="C35" s="1"/>
      <c r="D35" s="1"/>
      <c r="E35" s="1"/>
      <c r="F35" s="5">
        <f t="shared" si="1"/>
        <v>0</v>
      </c>
    </row>
    <row r="36" spans="1:6" x14ac:dyDescent="0.2">
      <c r="A36" s="2" t="s">
        <v>204</v>
      </c>
      <c r="B36" s="1"/>
      <c r="C36" s="1"/>
      <c r="D36" s="1"/>
      <c r="E36" s="1"/>
      <c r="F36" s="5">
        <f t="shared" si="1"/>
        <v>0</v>
      </c>
    </row>
    <row r="37" spans="1:6" x14ac:dyDescent="0.2">
      <c r="A37" s="2" t="s">
        <v>205</v>
      </c>
      <c r="B37" s="1"/>
      <c r="C37" s="1"/>
      <c r="D37" s="1"/>
      <c r="E37" s="1"/>
      <c r="F37" s="5">
        <f t="shared" si="1"/>
        <v>0</v>
      </c>
    </row>
    <row r="38" spans="1:6" x14ac:dyDescent="0.2">
      <c r="A38" s="2" t="s">
        <v>206</v>
      </c>
      <c r="B38" s="1"/>
      <c r="C38" s="1"/>
      <c r="D38" s="1"/>
      <c r="E38" s="1"/>
      <c r="F38" s="5">
        <f t="shared" si="1"/>
        <v>0</v>
      </c>
    </row>
    <row r="39" spans="1:6" x14ac:dyDescent="0.2">
      <c r="A39" s="2" t="s">
        <v>207</v>
      </c>
      <c r="B39" s="1"/>
      <c r="C39" s="1"/>
      <c r="D39" s="1"/>
      <c r="E39" s="1"/>
      <c r="F39" s="5">
        <f t="shared" si="1"/>
        <v>0</v>
      </c>
    </row>
    <row r="40" spans="1:6" x14ac:dyDescent="0.2">
      <c r="A40" s="2" t="s">
        <v>208</v>
      </c>
      <c r="B40" s="1"/>
      <c r="C40" s="1"/>
      <c r="D40" s="1"/>
      <c r="E40" s="1"/>
      <c r="F40" s="5">
        <f t="shared" si="1"/>
        <v>0</v>
      </c>
    </row>
  </sheetData>
  <mergeCells count="9">
    <mergeCell ref="A1:F1"/>
    <mergeCell ref="A2:F2"/>
    <mergeCell ref="A3:F3"/>
    <mergeCell ref="A5:F5"/>
    <mergeCell ref="A6:A7"/>
    <mergeCell ref="B6:B7"/>
    <mergeCell ref="C6:C7"/>
    <mergeCell ref="D6:D7"/>
    <mergeCell ref="E6:E7"/>
  </mergeCells>
  <conditionalFormatting sqref="F7">
    <cfRule type="cellIs" dxfId="8" priority="1" operator="greaterThanOrEqual">
      <formula>50</formula>
    </cfRule>
  </conditionalFormatting>
  <dataValidations count="1">
    <dataValidation type="list" allowBlank="1" showInputMessage="1" showErrorMessage="1" sqref="D8:D40">
      <formula1>"Yes, No"</formula1>
    </dataValidation>
  </dataValidations>
  <pageMargins left="0.7" right="0.7" top="0.75" bottom="0.75" header="0.3" footer="0.3"/>
  <pageSetup paperSize="9" orientation="portrait"/>
  <ignoredErrors>
    <ignoredError sqref="F7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8"/>
  <sheetViews>
    <sheetView topLeftCell="C1" workbookViewId="0">
      <selection activeCell="K8" sqref="K8"/>
    </sheetView>
  </sheetViews>
  <sheetFormatPr defaultColWidth="11.42578125" defaultRowHeight="12.75" x14ac:dyDescent="0.2"/>
  <cols>
    <col min="1" max="1" width="12.140625" customWidth="1"/>
    <col min="2" max="2" width="36.85546875" customWidth="1"/>
    <col min="3" max="3" width="15.42578125" customWidth="1"/>
    <col min="4" max="4" width="17.85546875" customWidth="1"/>
    <col min="5" max="5" width="27.140625" bestFit="1" customWidth="1"/>
    <col min="6" max="6" width="38.28515625" customWidth="1"/>
    <col min="7" max="7" width="33.7109375" customWidth="1"/>
    <col min="8" max="8" width="38.28515625" customWidth="1"/>
    <col min="9" max="9" width="45.85546875" customWidth="1"/>
    <col min="10" max="10" width="39.140625" customWidth="1"/>
  </cols>
  <sheetData>
    <row r="1" spans="1:10" ht="15" customHeight="1" x14ac:dyDescent="0.2">
      <c r="A1" s="31" t="s">
        <v>209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" customHeight="1" x14ac:dyDescent="0.2">
      <c r="A2" s="33" t="s">
        <v>114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95" customHeight="1" thickBot="1" x14ac:dyDescent="0.25">
      <c r="A3" s="35" t="s">
        <v>115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35.450000000000003" customHeight="1" x14ac:dyDescent="0.2">
      <c r="A5" s="44" t="s">
        <v>535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">
      <c r="A6" s="41"/>
      <c r="B6" s="39" t="s">
        <v>211</v>
      </c>
      <c r="C6" s="39" t="s">
        <v>212</v>
      </c>
      <c r="D6" s="37" t="s">
        <v>213</v>
      </c>
      <c r="E6" s="37" t="s">
        <v>214</v>
      </c>
      <c r="F6" s="37" t="s">
        <v>536</v>
      </c>
      <c r="G6" s="37" t="s">
        <v>261</v>
      </c>
      <c r="H6" s="37" t="s">
        <v>215</v>
      </c>
      <c r="I6" s="37" t="s">
        <v>216</v>
      </c>
      <c r="J6" s="37" t="s">
        <v>217</v>
      </c>
    </row>
    <row r="7" spans="1:10" x14ac:dyDescent="0.2">
      <c r="A7" s="42"/>
      <c r="B7" s="40"/>
      <c r="C7" s="40"/>
      <c r="D7" s="38"/>
      <c r="E7" s="38"/>
      <c r="F7" s="38"/>
      <c r="G7" s="38"/>
      <c r="H7" s="38"/>
      <c r="I7" s="38"/>
      <c r="J7" s="38"/>
    </row>
    <row r="8" spans="1:10" x14ac:dyDescent="0.2">
      <c r="A8" s="19" t="s">
        <v>218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9" t="s">
        <v>219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9" t="s">
        <v>220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9" t="s">
        <v>221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9" t="s">
        <v>222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9" t="s">
        <v>223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9" t="s">
        <v>224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9" t="s">
        <v>225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9" t="s">
        <v>226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9" t="s">
        <v>227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9" t="s">
        <v>228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9" t="s">
        <v>229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9" t="s">
        <v>230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9" t="s">
        <v>231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9" t="s">
        <v>232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9" t="s">
        <v>233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9" t="s">
        <v>234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9" t="s">
        <v>235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9" t="s">
        <v>236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9" t="s">
        <v>237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9" t="s">
        <v>238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9" t="s">
        <v>239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9" t="s">
        <v>240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9" t="s">
        <v>241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9" t="s">
        <v>242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9" t="s">
        <v>243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9" t="s">
        <v>244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9" t="s">
        <v>245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9" t="s">
        <v>246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9" t="s">
        <v>247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9" t="s">
        <v>248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9" t="s">
        <v>249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9" t="s">
        <v>250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9" t="s">
        <v>251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9" t="s">
        <v>252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9" t="s">
        <v>253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9" t="s">
        <v>254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9" t="s">
        <v>255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9" t="s">
        <v>256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9" t="s">
        <v>257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9" t="s">
        <v>0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4">
    <mergeCell ref="G6:G7"/>
    <mergeCell ref="H6:H7"/>
    <mergeCell ref="I6:I7"/>
    <mergeCell ref="E6:E7"/>
    <mergeCell ref="A1:J1"/>
    <mergeCell ref="A2:J2"/>
    <mergeCell ref="A3:J3"/>
    <mergeCell ref="A5:J5"/>
    <mergeCell ref="A6:A7"/>
    <mergeCell ref="B6:B7"/>
    <mergeCell ref="C6:C7"/>
    <mergeCell ref="D6:D7"/>
    <mergeCell ref="J6:J7"/>
    <mergeCell ref="F6:F7"/>
  </mergeCells>
  <dataValidations count="4">
    <dataValidation type="list" allowBlank="1" showInputMessage="1" showErrorMessage="1" sqref="D8:D48">
      <formula1>"Initial training, Update training"</formula1>
    </dataValidation>
    <dataValidation type="list" allowBlank="1" showInputMessage="1" showErrorMessage="1" sqref="G8:G48">
      <formula1>"Staff performing cleaning tasks, Managers overseeing cleaning tasks"</formula1>
    </dataValidation>
    <dataValidation type="list" allowBlank="1" showInputMessage="1" showErrorMessage="1" sqref="H8:I48">
      <formula1>"Yes, No"</formula1>
    </dataValidation>
    <dataValidation type="list" allowBlank="1" showInputMessage="1" showErrorMessage="1" sqref="E8:E48">
      <formula1>"Internal training, External training (I provide training certificate/s)"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H58"/>
  <sheetViews>
    <sheetView zoomScale="110" zoomScaleNormal="110" zoomScalePageLayoutView="110" workbookViewId="0">
      <selection activeCell="D8" sqref="D8:E8"/>
    </sheetView>
  </sheetViews>
  <sheetFormatPr defaultColWidth="11.42578125" defaultRowHeight="12.75" x14ac:dyDescent="0.2"/>
  <cols>
    <col min="2" max="2" width="19.85546875" customWidth="1"/>
    <col min="3" max="3" width="18.85546875" bestFit="1" customWidth="1"/>
    <col min="4" max="4" width="22.42578125" bestFit="1" customWidth="1"/>
    <col min="5" max="5" width="24.42578125" customWidth="1"/>
    <col min="6" max="6" width="42.42578125" customWidth="1"/>
    <col min="7" max="7" width="37.85546875" bestFit="1" customWidth="1"/>
    <col min="8" max="8" width="42.140625" customWidth="1"/>
  </cols>
  <sheetData>
    <row r="1" spans="1:8" ht="15" customHeight="1" x14ac:dyDescent="0.2">
      <c r="A1" s="31" t="s">
        <v>209</v>
      </c>
      <c r="B1" s="32"/>
      <c r="C1" s="32"/>
      <c r="D1" s="32"/>
      <c r="E1" s="32"/>
      <c r="F1" s="32"/>
      <c r="G1" s="32"/>
      <c r="H1" s="32"/>
    </row>
    <row r="2" spans="1:8" ht="15" customHeight="1" x14ac:dyDescent="0.2">
      <c r="A2" s="33" t="s">
        <v>114</v>
      </c>
      <c r="B2" s="34"/>
      <c r="C2" s="34"/>
      <c r="D2" s="34"/>
      <c r="E2" s="34"/>
      <c r="F2" s="34"/>
      <c r="G2" s="34"/>
      <c r="H2" s="34"/>
    </row>
    <row r="3" spans="1:8" ht="15.95" customHeight="1" thickBot="1" x14ac:dyDescent="0.25">
      <c r="A3" s="35" t="s">
        <v>115</v>
      </c>
      <c r="B3" s="36"/>
      <c r="C3" s="36"/>
      <c r="D3" s="36"/>
      <c r="E3" s="36"/>
      <c r="F3" s="36"/>
      <c r="G3" s="36"/>
      <c r="H3" s="36"/>
    </row>
    <row r="4" spans="1:8" ht="15" x14ac:dyDescent="0.2">
      <c r="A4" s="6"/>
      <c r="B4" s="6"/>
      <c r="C4" s="6"/>
      <c r="D4" s="6"/>
      <c r="E4" s="6"/>
      <c r="F4" s="6"/>
      <c r="G4" s="6"/>
      <c r="H4" s="6"/>
    </row>
    <row r="5" spans="1:8" ht="39.6" customHeight="1" x14ac:dyDescent="0.2">
      <c r="A5" s="44" t="s">
        <v>537</v>
      </c>
      <c r="B5" s="44"/>
      <c r="C5" s="44"/>
      <c r="D5" s="44"/>
      <c r="E5" s="44"/>
      <c r="F5" s="44"/>
      <c r="G5" s="44"/>
      <c r="H5" s="44"/>
    </row>
    <row r="6" spans="1:8" ht="38.25" x14ac:dyDescent="0.2">
      <c r="A6" s="45"/>
      <c r="B6" s="39" t="s">
        <v>258</v>
      </c>
      <c r="C6" s="39" t="s">
        <v>10</v>
      </c>
      <c r="D6" s="39" t="s">
        <v>259</v>
      </c>
      <c r="E6" s="37" t="s">
        <v>265</v>
      </c>
      <c r="F6" s="37" t="s">
        <v>538</v>
      </c>
      <c r="G6" s="37" t="s">
        <v>260</v>
      </c>
      <c r="H6" s="12" t="s">
        <v>539</v>
      </c>
    </row>
    <row r="7" spans="1:8" ht="18" customHeight="1" x14ac:dyDescent="0.2">
      <c r="A7" s="46"/>
      <c r="B7" s="40"/>
      <c r="C7" s="40"/>
      <c r="D7" s="40"/>
      <c r="E7" s="38"/>
      <c r="F7" s="38"/>
      <c r="G7" s="38"/>
      <c r="H7" s="13" t="e">
        <f>SUM(H8:H58)*100/SUM(D8:D58)</f>
        <v>#DIV/0!</v>
      </c>
    </row>
    <row r="8" spans="1:8" x14ac:dyDescent="0.2">
      <c r="A8" s="2" t="s">
        <v>14</v>
      </c>
      <c r="B8" s="1"/>
      <c r="C8" s="1"/>
      <c r="D8" s="1"/>
      <c r="E8" s="1"/>
      <c r="F8" s="1"/>
      <c r="G8" s="1"/>
      <c r="H8" s="5">
        <f>IF(E8="≥1:100", D8, 0)</f>
        <v>0</v>
      </c>
    </row>
    <row r="9" spans="1:8" x14ac:dyDescent="0.2">
      <c r="A9" s="2" t="s">
        <v>15</v>
      </c>
      <c r="B9" s="1"/>
      <c r="C9" s="1"/>
      <c r="D9" s="1"/>
      <c r="E9" s="1"/>
      <c r="F9" s="1"/>
      <c r="G9" s="1"/>
      <c r="H9" s="5">
        <f t="shared" ref="H9:H58" si="0">IF(E9="≥1:100", D9, 0)</f>
        <v>0</v>
      </c>
    </row>
    <row r="10" spans="1:8" x14ac:dyDescent="0.2">
      <c r="A10" s="2" t="s">
        <v>16</v>
      </c>
      <c r="B10" s="1"/>
      <c r="C10" s="1"/>
      <c r="D10" s="1"/>
      <c r="E10" s="1"/>
      <c r="F10" s="1"/>
      <c r="G10" s="1"/>
      <c r="H10" s="5">
        <f t="shared" si="0"/>
        <v>0</v>
      </c>
    </row>
    <row r="11" spans="1:8" x14ac:dyDescent="0.2">
      <c r="A11" s="2" t="s">
        <v>17</v>
      </c>
      <c r="B11" s="1"/>
      <c r="C11" s="1"/>
      <c r="D11" s="1"/>
      <c r="E11" s="1"/>
      <c r="F11" s="1"/>
      <c r="G11" s="1"/>
      <c r="H11" s="5">
        <f t="shared" si="0"/>
        <v>0</v>
      </c>
    </row>
    <row r="12" spans="1:8" x14ac:dyDescent="0.2">
      <c r="A12" s="2" t="s">
        <v>18</v>
      </c>
      <c r="B12" s="1"/>
      <c r="C12" s="1"/>
      <c r="D12" s="1"/>
      <c r="E12" s="1"/>
      <c r="F12" s="1"/>
      <c r="G12" s="1"/>
      <c r="H12" s="5">
        <f t="shared" si="0"/>
        <v>0</v>
      </c>
    </row>
    <row r="13" spans="1:8" x14ac:dyDescent="0.2">
      <c r="A13" s="2" t="s">
        <v>19</v>
      </c>
      <c r="B13" s="1"/>
      <c r="C13" s="1"/>
      <c r="D13" s="1"/>
      <c r="E13" s="1"/>
      <c r="F13" s="1"/>
      <c r="G13" s="1"/>
      <c r="H13" s="5">
        <f t="shared" si="0"/>
        <v>0</v>
      </c>
    </row>
    <row r="14" spans="1:8" x14ac:dyDescent="0.2">
      <c r="A14" s="2" t="s">
        <v>20</v>
      </c>
      <c r="B14" s="1"/>
      <c r="C14" s="1"/>
      <c r="D14" s="1"/>
      <c r="E14" s="1"/>
      <c r="F14" s="1"/>
      <c r="G14" s="1"/>
      <c r="H14" s="5">
        <f t="shared" si="0"/>
        <v>0</v>
      </c>
    </row>
    <row r="15" spans="1:8" x14ac:dyDescent="0.2">
      <c r="A15" s="2" t="s">
        <v>21</v>
      </c>
      <c r="B15" s="1"/>
      <c r="C15" s="1"/>
      <c r="D15" s="1"/>
      <c r="E15" s="1"/>
      <c r="F15" s="1"/>
      <c r="G15" s="1"/>
      <c r="H15" s="5">
        <f t="shared" si="0"/>
        <v>0</v>
      </c>
    </row>
    <row r="16" spans="1:8" x14ac:dyDescent="0.2">
      <c r="A16" s="2" t="s">
        <v>22</v>
      </c>
      <c r="B16" s="1"/>
      <c r="C16" s="1"/>
      <c r="D16" s="1"/>
      <c r="E16" s="1"/>
      <c r="F16" s="1"/>
      <c r="G16" s="1"/>
      <c r="H16" s="5">
        <f t="shared" si="0"/>
        <v>0</v>
      </c>
    </row>
    <row r="17" spans="1:8" x14ac:dyDescent="0.2">
      <c r="A17" s="2" t="s">
        <v>23</v>
      </c>
      <c r="B17" s="1"/>
      <c r="C17" s="1"/>
      <c r="D17" s="1"/>
      <c r="E17" s="1"/>
      <c r="F17" s="1"/>
      <c r="G17" s="1"/>
      <c r="H17" s="5">
        <f t="shared" si="0"/>
        <v>0</v>
      </c>
    </row>
    <row r="18" spans="1:8" x14ac:dyDescent="0.2">
      <c r="A18" s="2" t="s">
        <v>24</v>
      </c>
      <c r="B18" s="1"/>
      <c r="C18" s="1"/>
      <c r="D18" s="1"/>
      <c r="E18" s="1"/>
      <c r="F18" s="1"/>
      <c r="G18" s="1"/>
      <c r="H18" s="5">
        <f t="shared" si="0"/>
        <v>0</v>
      </c>
    </row>
    <row r="19" spans="1:8" x14ac:dyDescent="0.2">
      <c r="A19" s="2" t="s">
        <v>25</v>
      </c>
      <c r="B19" s="1"/>
      <c r="C19" s="1"/>
      <c r="D19" s="1"/>
      <c r="E19" s="1"/>
      <c r="F19" s="1"/>
      <c r="G19" s="1"/>
      <c r="H19" s="5">
        <f t="shared" si="0"/>
        <v>0</v>
      </c>
    </row>
    <row r="20" spans="1:8" x14ac:dyDescent="0.2">
      <c r="A20" s="2" t="s">
        <v>26</v>
      </c>
      <c r="B20" s="1"/>
      <c r="C20" s="1"/>
      <c r="D20" s="1"/>
      <c r="E20" s="1"/>
      <c r="F20" s="1"/>
      <c r="G20" s="1"/>
      <c r="H20" s="5">
        <f t="shared" si="0"/>
        <v>0</v>
      </c>
    </row>
    <row r="21" spans="1:8" x14ac:dyDescent="0.2">
      <c r="A21" s="2" t="s">
        <v>27</v>
      </c>
      <c r="B21" s="1"/>
      <c r="C21" s="1"/>
      <c r="D21" s="1"/>
      <c r="E21" s="1"/>
      <c r="F21" s="1"/>
      <c r="G21" s="1"/>
      <c r="H21" s="5">
        <f t="shared" si="0"/>
        <v>0</v>
      </c>
    </row>
    <row r="22" spans="1:8" x14ac:dyDescent="0.2">
      <c r="A22" s="2" t="s">
        <v>28</v>
      </c>
      <c r="B22" s="1"/>
      <c r="C22" s="1"/>
      <c r="D22" s="1"/>
      <c r="E22" s="1"/>
      <c r="F22" s="1"/>
      <c r="G22" s="1"/>
      <c r="H22" s="5">
        <f t="shared" si="0"/>
        <v>0</v>
      </c>
    </row>
    <row r="23" spans="1:8" x14ac:dyDescent="0.2">
      <c r="A23" s="2" t="s">
        <v>29</v>
      </c>
      <c r="B23" s="1"/>
      <c r="C23" s="1"/>
      <c r="D23" s="1"/>
      <c r="E23" s="1"/>
      <c r="F23" s="1"/>
      <c r="G23" s="1"/>
      <c r="H23" s="5">
        <f t="shared" si="0"/>
        <v>0</v>
      </c>
    </row>
    <row r="24" spans="1:8" x14ac:dyDescent="0.2">
      <c r="A24" s="2" t="s">
        <v>30</v>
      </c>
      <c r="B24" s="1"/>
      <c r="C24" s="1"/>
      <c r="D24" s="1"/>
      <c r="E24" s="1"/>
      <c r="F24" s="1"/>
      <c r="G24" s="1"/>
      <c r="H24" s="5">
        <f t="shared" si="0"/>
        <v>0</v>
      </c>
    </row>
    <row r="25" spans="1:8" x14ac:dyDescent="0.2">
      <c r="A25" s="2" t="s">
        <v>31</v>
      </c>
      <c r="B25" s="1"/>
      <c r="C25" s="1"/>
      <c r="D25" s="1"/>
      <c r="E25" s="1"/>
      <c r="F25" s="1"/>
      <c r="G25" s="1"/>
      <c r="H25" s="5">
        <f t="shared" si="0"/>
        <v>0</v>
      </c>
    </row>
    <row r="26" spans="1:8" x14ac:dyDescent="0.2">
      <c r="A26" s="2" t="s">
        <v>32</v>
      </c>
      <c r="B26" s="1"/>
      <c r="C26" s="1"/>
      <c r="D26" s="1"/>
      <c r="E26" s="1"/>
      <c r="F26" s="1"/>
      <c r="G26" s="1"/>
      <c r="H26" s="5">
        <f t="shared" si="0"/>
        <v>0</v>
      </c>
    </row>
    <row r="27" spans="1:8" x14ac:dyDescent="0.2">
      <c r="A27" s="2" t="s">
        <v>33</v>
      </c>
      <c r="B27" s="1"/>
      <c r="C27" s="1"/>
      <c r="D27" s="1"/>
      <c r="E27" s="1"/>
      <c r="F27" s="1"/>
      <c r="G27" s="1"/>
      <c r="H27" s="5">
        <f t="shared" si="0"/>
        <v>0</v>
      </c>
    </row>
    <row r="28" spans="1:8" x14ac:dyDescent="0.2">
      <c r="A28" s="2" t="s">
        <v>34</v>
      </c>
      <c r="B28" s="1"/>
      <c r="C28" s="1"/>
      <c r="D28" s="1"/>
      <c r="E28" s="1"/>
      <c r="F28" s="1"/>
      <c r="G28" s="1"/>
      <c r="H28" s="5">
        <f t="shared" si="0"/>
        <v>0</v>
      </c>
    </row>
    <row r="29" spans="1:8" x14ac:dyDescent="0.2">
      <c r="A29" s="2" t="s">
        <v>35</v>
      </c>
      <c r="B29" s="1"/>
      <c r="C29" s="1"/>
      <c r="D29" s="1"/>
      <c r="E29" s="1"/>
      <c r="F29" s="1"/>
      <c r="G29" s="1"/>
      <c r="H29" s="5">
        <f t="shared" si="0"/>
        <v>0</v>
      </c>
    </row>
    <row r="30" spans="1:8" x14ac:dyDescent="0.2">
      <c r="A30" s="2" t="s">
        <v>36</v>
      </c>
      <c r="B30" s="1"/>
      <c r="C30" s="1"/>
      <c r="D30" s="1"/>
      <c r="E30" s="1"/>
      <c r="F30" s="1"/>
      <c r="G30" s="1"/>
      <c r="H30" s="5">
        <f t="shared" si="0"/>
        <v>0</v>
      </c>
    </row>
    <row r="31" spans="1:8" x14ac:dyDescent="0.2">
      <c r="A31" s="2" t="s">
        <v>37</v>
      </c>
      <c r="B31" s="1"/>
      <c r="C31" s="1"/>
      <c r="D31" s="1"/>
      <c r="E31" s="1"/>
      <c r="F31" s="1"/>
      <c r="G31" s="1"/>
      <c r="H31" s="5">
        <f t="shared" si="0"/>
        <v>0</v>
      </c>
    </row>
    <row r="32" spans="1:8" x14ac:dyDescent="0.2">
      <c r="A32" s="2" t="s">
        <v>38</v>
      </c>
      <c r="B32" s="1"/>
      <c r="C32" s="1"/>
      <c r="D32" s="1"/>
      <c r="E32" s="1"/>
      <c r="F32" s="1"/>
      <c r="G32" s="1"/>
      <c r="H32" s="5">
        <f t="shared" si="0"/>
        <v>0</v>
      </c>
    </row>
    <row r="33" spans="1:8" x14ac:dyDescent="0.2">
      <c r="A33" s="2" t="s">
        <v>39</v>
      </c>
      <c r="B33" s="1"/>
      <c r="C33" s="1"/>
      <c r="D33" s="1"/>
      <c r="E33" s="1"/>
      <c r="F33" s="1"/>
      <c r="G33" s="1"/>
      <c r="H33" s="5">
        <f t="shared" si="0"/>
        <v>0</v>
      </c>
    </row>
    <row r="34" spans="1:8" x14ac:dyDescent="0.2">
      <c r="A34" s="2" t="s">
        <v>40</v>
      </c>
      <c r="B34" s="1"/>
      <c r="C34" s="1"/>
      <c r="D34" s="1"/>
      <c r="E34" s="1"/>
      <c r="F34" s="1"/>
      <c r="G34" s="1"/>
      <c r="H34" s="5">
        <f t="shared" si="0"/>
        <v>0</v>
      </c>
    </row>
    <row r="35" spans="1:8" x14ac:dyDescent="0.2">
      <c r="A35" s="2" t="s">
        <v>41</v>
      </c>
      <c r="B35" s="1"/>
      <c r="C35" s="1"/>
      <c r="D35" s="1"/>
      <c r="E35" s="1"/>
      <c r="F35" s="1"/>
      <c r="G35" s="1"/>
      <c r="H35" s="5">
        <f t="shared" si="0"/>
        <v>0</v>
      </c>
    </row>
    <row r="36" spans="1:8" x14ac:dyDescent="0.2">
      <c r="A36" s="2" t="s">
        <v>42</v>
      </c>
      <c r="B36" s="1"/>
      <c r="C36" s="1"/>
      <c r="D36" s="1"/>
      <c r="E36" s="1"/>
      <c r="F36" s="1"/>
      <c r="G36" s="1"/>
      <c r="H36" s="5">
        <f t="shared" si="0"/>
        <v>0</v>
      </c>
    </row>
    <row r="37" spans="1:8" x14ac:dyDescent="0.2">
      <c r="A37" s="2" t="s">
        <v>43</v>
      </c>
      <c r="B37" s="1"/>
      <c r="C37" s="1"/>
      <c r="D37" s="1"/>
      <c r="E37" s="1"/>
      <c r="F37" s="1"/>
      <c r="G37" s="1"/>
      <c r="H37" s="5">
        <f t="shared" si="0"/>
        <v>0</v>
      </c>
    </row>
    <row r="38" spans="1:8" x14ac:dyDescent="0.2">
      <c r="A38" s="2" t="s">
        <v>44</v>
      </c>
      <c r="B38" s="1"/>
      <c r="C38" s="1"/>
      <c r="D38" s="1"/>
      <c r="E38" s="1"/>
      <c r="F38" s="1"/>
      <c r="G38" s="1"/>
      <c r="H38" s="5">
        <f t="shared" si="0"/>
        <v>0</v>
      </c>
    </row>
    <row r="39" spans="1:8" x14ac:dyDescent="0.2">
      <c r="A39" s="2" t="s">
        <v>45</v>
      </c>
      <c r="B39" s="1"/>
      <c r="C39" s="1"/>
      <c r="D39" s="1"/>
      <c r="E39" s="1"/>
      <c r="F39" s="1"/>
      <c r="G39" s="1"/>
      <c r="H39" s="5">
        <f t="shared" si="0"/>
        <v>0</v>
      </c>
    </row>
    <row r="40" spans="1:8" x14ac:dyDescent="0.2">
      <c r="A40" s="2" t="s">
        <v>46</v>
      </c>
      <c r="B40" s="1"/>
      <c r="C40" s="1"/>
      <c r="D40" s="1"/>
      <c r="E40" s="1"/>
      <c r="F40" s="1"/>
      <c r="G40" s="1"/>
      <c r="H40" s="5">
        <f t="shared" si="0"/>
        <v>0</v>
      </c>
    </row>
    <row r="41" spans="1:8" x14ac:dyDescent="0.2">
      <c r="A41" s="2" t="s">
        <v>47</v>
      </c>
      <c r="B41" s="1"/>
      <c r="C41" s="1"/>
      <c r="D41" s="1"/>
      <c r="E41" s="1"/>
      <c r="F41" s="1"/>
      <c r="G41" s="1"/>
      <c r="H41" s="5">
        <f t="shared" si="0"/>
        <v>0</v>
      </c>
    </row>
    <row r="42" spans="1:8" x14ac:dyDescent="0.2">
      <c r="A42" s="2" t="s">
        <v>48</v>
      </c>
      <c r="B42" s="1"/>
      <c r="C42" s="1"/>
      <c r="D42" s="1"/>
      <c r="E42" s="1"/>
      <c r="F42" s="1"/>
      <c r="G42" s="1"/>
      <c r="H42" s="5">
        <f t="shared" si="0"/>
        <v>0</v>
      </c>
    </row>
    <row r="43" spans="1:8" x14ac:dyDescent="0.2">
      <c r="A43" s="2" t="s">
        <v>49</v>
      </c>
      <c r="B43" s="1"/>
      <c r="C43" s="1"/>
      <c r="D43" s="1"/>
      <c r="E43" s="1"/>
      <c r="F43" s="1"/>
      <c r="G43" s="1"/>
      <c r="H43" s="5">
        <f t="shared" si="0"/>
        <v>0</v>
      </c>
    </row>
    <row r="44" spans="1:8" x14ac:dyDescent="0.2">
      <c r="A44" s="2" t="s">
        <v>50</v>
      </c>
      <c r="B44" s="1"/>
      <c r="C44" s="1"/>
      <c r="D44" s="1"/>
      <c r="E44" s="1"/>
      <c r="F44" s="1"/>
      <c r="G44" s="1"/>
      <c r="H44" s="5">
        <f t="shared" si="0"/>
        <v>0</v>
      </c>
    </row>
    <row r="45" spans="1:8" x14ac:dyDescent="0.2">
      <c r="A45" s="2" t="s">
        <v>51</v>
      </c>
      <c r="B45" s="1"/>
      <c r="C45" s="1"/>
      <c r="D45" s="1"/>
      <c r="E45" s="1"/>
      <c r="F45" s="1"/>
      <c r="G45" s="1"/>
      <c r="H45" s="5">
        <f t="shared" si="0"/>
        <v>0</v>
      </c>
    </row>
    <row r="46" spans="1:8" x14ac:dyDescent="0.2">
      <c r="A46" s="2" t="s">
        <v>52</v>
      </c>
      <c r="B46" s="1"/>
      <c r="C46" s="1"/>
      <c r="D46" s="1"/>
      <c r="E46" s="1"/>
      <c r="F46" s="1"/>
      <c r="G46" s="1"/>
      <c r="H46" s="5">
        <f t="shared" si="0"/>
        <v>0</v>
      </c>
    </row>
    <row r="47" spans="1:8" x14ac:dyDescent="0.2">
      <c r="A47" s="2" t="s">
        <v>53</v>
      </c>
      <c r="B47" s="1"/>
      <c r="C47" s="1"/>
      <c r="D47" s="1"/>
      <c r="E47" s="1"/>
      <c r="F47" s="1"/>
      <c r="G47" s="1"/>
      <c r="H47" s="5">
        <f t="shared" si="0"/>
        <v>0</v>
      </c>
    </row>
    <row r="48" spans="1:8" x14ac:dyDescent="0.2">
      <c r="A48" s="2" t="s">
        <v>54</v>
      </c>
      <c r="B48" s="1"/>
      <c r="C48" s="1"/>
      <c r="D48" s="1"/>
      <c r="E48" s="1"/>
      <c r="F48" s="1"/>
      <c r="G48" s="1"/>
      <c r="H48" s="5">
        <f t="shared" si="0"/>
        <v>0</v>
      </c>
    </row>
    <row r="49" spans="1:8" x14ac:dyDescent="0.2">
      <c r="A49" s="2" t="s">
        <v>55</v>
      </c>
      <c r="B49" s="1"/>
      <c r="C49" s="1"/>
      <c r="D49" s="1"/>
      <c r="E49" s="1"/>
      <c r="F49" s="1"/>
      <c r="G49" s="1"/>
      <c r="H49" s="5">
        <f t="shared" si="0"/>
        <v>0</v>
      </c>
    </row>
    <row r="50" spans="1:8" x14ac:dyDescent="0.2">
      <c r="A50" s="2" t="s">
        <v>56</v>
      </c>
      <c r="B50" s="1"/>
      <c r="C50" s="1"/>
      <c r="D50" s="1"/>
      <c r="E50" s="1"/>
      <c r="F50" s="1"/>
      <c r="G50" s="1"/>
      <c r="H50" s="5">
        <f t="shared" si="0"/>
        <v>0</v>
      </c>
    </row>
    <row r="51" spans="1:8" x14ac:dyDescent="0.2">
      <c r="A51" s="2" t="s">
        <v>57</v>
      </c>
      <c r="B51" s="1"/>
      <c r="C51" s="1"/>
      <c r="D51" s="1"/>
      <c r="E51" s="1"/>
      <c r="F51" s="1"/>
      <c r="G51" s="1"/>
      <c r="H51" s="5">
        <f t="shared" si="0"/>
        <v>0</v>
      </c>
    </row>
    <row r="52" spans="1:8" x14ac:dyDescent="0.2">
      <c r="A52" s="2" t="s">
        <v>58</v>
      </c>
      <c r="B52" s="1"/>
      <c r="C52" s="1"/>
      <c r="D52" s="1"/>
      <c r="E52" s="1"/>
      <c r="F52" s="1"/>
      <c r="G52" s="1"/>
      <c r="H52" s="5">
        <f t="shared" si="0"/>
        <v>0</v>
      </c>
    </row>
    <row r="53" spans="1:8" x14ac:dyDescent="0.2">
      <c r="A53" s="2" t="s">
        <v>59</v>
      </c>
      <c r="B53" s="1"/>
      <c r="C53" s="1"/>
      <c r="D53" s="1"/>
      <c r="E53" s="1"/>
      <c r="F53" s="1"/>
      <c r="G53" s="1"/>
      <c r="H53" s="5">
        <f t="shared" si="0"/>
        <v>0</v>
      </c>
    </row>
    <row r="54" spans="1:8" x14ac:dyDescent="0.2">
      <c r="A54" s="2" t="s">
        <v>60</v>
      </c>
      <c r="B54" s="1"/>
      <c r="C54" s="1"/>
      <c r="D54" s="1"/>
      <c r="E54" s="1"/>
      <c r="F54" s="1"/>
      <c r="G54" s="1"/>
      <c r="H54" s="5">
        <f t="shared" si="0"/>
        <v>0</v>
      </c>
    </row>
    <row r="55" spans="1:8" x14ac:dyDescent="0.2">
      <c r="A55" s="2" t="s">
        <v>61</v>
      </c>
      <c r="B55" s="1"/>
      <c r="C55" s="1"/>
      <c r="D55" s="1"/>
      <c r="E55" s="1"/>
      <c r="F55" s="1"/>
      <c r="G55" s="1"/>
      <c r="H55" s="5">
        <f t="shared" si="0"/>
        <v>0</v>
      </c>
    </row>
    <row r="56" spans="1:8" x14ac:dyDescent="0.2">
      <c r="A56" s="2" t="s">
        <v>62</v>
      </c>
      <c r="B56" s="1"/>
      <c r="C56" s="1"/>
      <c r="D56" s="1"/>
      <c r="E56" s="1"/>
      <c r="F56" s="1"/>
      <c r="G56" s="1"/>
      <c r="H56" s="5">
        <f t="shared" si="0"/>
        <v>0</v>
      </c>
    </row>
    <row r="57" spans="1:8" x14ac:dyDescent="0.2">
      <c r="A57" s="2" t="s">
        <v>63</v>
      </c>
      <c r="B57" s="1"/>
      <c r="C57" s="1"/>
      <c r="D57" s="1"/>
      <c r="E57" s="1"/>
      <c r="F57" s="1"/>
      <c r="G57" s="1"/>
      <c r="H57" s="5">
        <f t="shared" si="0"/>
        <v>0</v>
      </c>
    </row>
    <row r="58" spans="1:8" x14ac:dyDescent="0.2">
      <c r="A58" s="2" t="s">
        <v>0</v>
      </c>
      <c r="B58" s="1"/>
      <c r="C58" s="1"/>
      <c r="D58" s="1"/>
      <c r="E58" s="1"/>
      <c r="F58" s="1"/>
      <c r="G58" s="1"/>
      <c r="H58" s="5">
        <f t="shared" si="0"/>
        <v>0</v>
      </c>
    </row>
  </sheetData>
  <mergeCells count="11">
    <mergeCell ref="F6:F7"/>
    <mergeCell ref="G6:G7"/>
    <mergeCell ref="A1:H1"/>
    <mergeCell ref="A2:H2"/>
    <mergeCell ref="A3:H3"/>
    <mergeCell ref="A5:H5"/>
    <mergeCell ref="A6:A7"/>
    <mergeCell ref="B6:B7"/>
    <mergeCell ref="C6:C7"/>
    <mergeCell ref="D6:D7"/>
    <mergeCell ref="E6:E7"/>
  </mergeCells>
  <conditionalFormatting sqref="H7">
    <cfRule type="cellIs" dxfId="7" priority="1" operator="greaterThanOrEqual">
      <formula>15</formula>
    </cfRule>
  </conditionalFormatting>
  <dataValidations count="2">
    <dataValidation type="list" allowBlank="1" showInputMessage="1" showErrorMessage="1" sqref="F8:F58">
      <formula1>"Safety data sheets, User instructions, Other"</formula1>
    </dataValidation>
    <dataValidation type="list" allowBlank="1" showInputMessage="1" showErrorMessage="1" sqref="E8:E58">
      <formula1>"≥1:100, &lt;1:100"</formula1>
    </dataValidation>
  </dataValidations>
  <pageMargins left="0.7" right="0.7" top="0.75" bottom="0.75" header="0.3" footer="0.3"/>
  <pageSetup paperSize="9" orientation="portrait"/>
  <ignoredErrors>
    <ignoredError sqref="H7" evalError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8"/>
  <sheetViews>
    <sheetView zoomScale="110" zoomScaleNormal="110" zoomScalePageLayoutView="110" workbookViewId="0">
      <selection activeCell="D8" sqref="D8:E9"/>
    </sheetView>
  </sheetViews>
  <sheetFormatPr defaultColWidth="11.42578125" defaultRowHeight="12.75" x14ac:dyDescent="0.2"/>
  <cols>
    <col min="1" max="1" width="12.85546875" customWidth="1"/>
    <col min="2" max="2" width="14.42578125" bestFit="1" customWidth="1"/>
    <col min="3" max="3" width="18.42578125" bestFit="1" customWidth="1"/>
    <col min="4" max="4" width="14.140625" customWidth="1"/>
    <col min="5" max="5" width="74.42578125" customWidth="1"/>
    <col min="6" max="6" width="22.42578125" customWidth="1"/>
    <col min="7" max="7" width="31.85546875" customWidth="1"/>
    <col min="8" max="8" width="35.140625" customWidth="1"/>
  </cols>
  <sheetData>
    <row r="1" spans="1:8" ht="15" x14ac:dyDescent="0.2">
      <c r="A1" s="31" t="s">
        <v>209</v>
      </c>
      <c r="B1" s="32"/>
      <c r="C1" s="32"/>
      <c r="D1" s="32"/>
      <c r="E1" s="32"/>
      <c r="F1" s="32"/>
      <c r="G1" s="32"/>
      <c r="H1" s="32"/>
    </row>
    <row r="2" spans="1:8" ht="15" x14ac:dyDescent="0.2">
      <c r="A2" s="33" t="s">
        <v>114</v>
      </c>
      <c r="B2" s="34"/>
      <c r="C2" s="34"/>
      <c r="D2" s="34"/>
      <c r="E2" s="34"/>
      <c r="F2" s="34"/>
      <c r="G2" s="34"/>
      <c r="H2" s="34"/>
    </row>
    <row r="3" spans="1:8" ht="15.75" thickBot="1" x14ac:dyDescent="0.25">
      <c r="A3" s="35" t="s">
        <v>115</v>
      </c>
      <c r="B3" s="36"/>
      <c r="C3" s="36"/>
      <c r="D3" s="36"/>
      <c r="E3" s="36"/>
      <c r="F3" s="36"/>
      <c r="G3" s="36"/>
      <c r="H3" s="36"/>
    </row>
    <row r="4" spans="1:8" ht="15" x14ac:dyDescent="0.2">
      <c r="A4" s="6"/>
      <c r="B4" s="6"/>
      <c r="C4" s="6"/>
      <c r="D4" s="6"/>
      <c r="E4" s="6"/>
      <c r="F4" s="6"/>
      <c r="G4" s="6"/>
      <c r="H4" s="6"/>
    </row>
    <row r="5" spans="1:8" ht="31.5" customHeight="1" x14ac:dyDescent="0.2">
      <c r="A5" s="44" t="s">
        <v>266</v>
      </c>
      <c r="B5" s="44"/>
      <c r="C5" s="44"/>
      <c r="D5" s="44"/>
      <c r="E5" s="44"/>
      <c r="F5" s="44"/>
      <c r="G5" s="44"/>
      <c r="H5" s="44"/>
    </row>
    <row r="6" spans="1:8" ht="32.450000000000003" customHeight="1" x14ac:dyDescent="0.2">
      <c r="A6" s="45"/>
      <c r="B6" s="37" t="s">
        <v>258</v>
      </c>
      <c r="C6" s="37" t="s">
        <v>267</v>
      </c>
      <c r="D6" s="37" t="s">
        <v>268</v>
      </c>
      <c r="E6" s="37" t="s">
        <v>12</v>
      </c>
      <c r="F6" s="37" t="s">
        <v>269</v>
      </c>
      <c r="G6" s="37" t="s">
        <v>270</v>
      </c>
      <c r="H6" s="12" t="s">
        <v>540</v>
      </c>
    </row>
    <row r="7" spans="1:8" ht="24.6" customHeight="1" x14ac:dyDescent="0.2">
      <c r="A7" s="46"/>
      <c r="B7" s="38"/>
      <c r="C7" s="38"/>
      <c r="D7" s="38"/>
      <c r="E7" s="38"/>
      <c r="F7" s="38"/>
      <c r="G7" s="38"/>
      <c r="H7" s="13" t="e">
        <f>SUM(H8:H58)*100/SUM(D8:D58)</f>
        <v>#DIV/0!</v>
      </c>
    </row>
    <row r="8" spans="1:8" x14ac:dyDescent="0.2">
      <c r="A8" s="2" t="s">
        <v>176</v>
      </c>
      <c r="B8" s="1"/>
      <c r="C8" s="1"/>
      <c r="D8" s="1"/>
      <c r="E8" s="1"/>
      <c r="F8" s="1"/>
      <c r="G8" s="1"/>
      <c r="H8" s="5">
        <f>IF(E8="Yes, EU Ecolabel", D8, IF(E8="Yes, other ISO 14024 type I ecolabel", D8, 0))</f>
        <v>0</v>
      </c>
    </row>
    <row r="9" spans="1:8" x14ac:dyDescent="0.2">
      <c r="A9" s="2" t="s">
        <v>177</v>
      </c>
      <c r="B9" s="1"/>
      <c r="C9" s="1"/>
      <c r="D9" s="1"/>
      <c r="E9" s="1"/>
      <c r="F9" s="1"/>
      <c r="G9" s="1"/>
      <c r="H9" s="5">
        <f>IF(E9="Yes, EU Ecolabel", D9, IF(E9="Yes, other ISO 14024 type I ecolabel", D9, 0))</f>
        <v>0</v>
      </c>
    </row>
    <row r="10" spans="1:8" x14ac:dyDescent="0.2">
      <c r="A10" s="2" t="s">
        <v>178</v>
      </c>
      <c r="B10" s="1"/>
      <c r="C10" s="1"/>
      <c r="D10" s="1"/>
      <c r="E10" s="1"/>
      <c r="F10" s="1"/>
      <c r="G10" s="1"/>
      <c r="H10" s="5">
        <f t="shared" ref="H10:H55" si="0">IF(E10="Yes, EU Ecolabel", D10, IF(E10="Yes, other ISO 14024 type I ecolabel", D10, 0))</f>
        <v>0</v>
      </c>
    </row>
    <row r="11" spans="1:8" x14ac:dyDescent="0.2">
      <c r="A11" s="2" t="s">
        <v>179</v>
      </c>
      <c r="B11" s="1"/>
      <c r="C11" s="1"/>
      <c r="D11" s="1"/>
      <c r="E11" s="1"/>
      <c r="F11" s="1"/>
      <c r="G11" s="1"/>
      <c r="H11" s="5">
        <f t="shared" si="0"/>
        <v>0</v>
      </c>
    </row>
    <row r="12" spans="1:8" x14ac:dyDescent="0.2">
      <c r="A12" s="2" t="s">
        <v>180</v>
      </c>
      <c r="B12" s="1"/>
      <c r="C12" s="1"/>
      <c r="D12" s="1"/>
      <c r="E12" s="1"/>
      <c r="F12" s="1"/>
      <c r="G12" s="1"/>
      <c r="H12" s="5">
        <f t="shared" si="0"/>
        <v>0</v>
      </c>
    </row>
    <row r="13" spans="1:8" x14ac:dyDescent="0.2">
      <c r="A13" s="2" t="s">
        <v>181</v>
      </c>
      <c r="B13" s="1"/>
      <c r="C13" s="1"/>
      <c r="D13" s="1"/>
      <c r="E13" s="1"/>
      <c r="F13" s="1"/>
      <c r="G13" s="1"/>
      <c r="H13" s="5">
        <f t="shared" si="0"/>
        <v>0</v>
      </c>
    </row>
    <row r="14" spans="1:8" x14ac:dyDescent="0.2">
      <c r="A14" s="2" t="s">
        <v>182</v>
      </c>
      <c r="B14" s="1"/>
      <c r="C14" s="1"/>
      <c r="D14" s="1"/>
      <c r="E14" s="1"/>
      <c r="F14" s="1"/>
      <c r="G14" s="1"/>
      <c r="H14" s="5">
        <f t="shared" si="0"/>
        <v>0</v>
      </c>
    </row>
    <row r="15" spans="1:8" x14ac:dyDescent="0.2">
      <c r="A15" s="2" t="s">
        <v>183</v>
      </c>
      <c r="B15" s="1"/>
      <c r="C15" s="1"/>
      <c r="D15" s="1"/>
      <c r="E15" s="1"/>
      <c r="F15" s="1"/>
      <c r="G15" s="1"/>
      <c r="H15" s="5">
        <f t="shared" si="0"/>
        <v>0</v>
      </c>
    </row>
    <row r="16" spans="1:8" x14ac:dyDescent="0.2">
      <c r="A16" s="2" t="s">
        <v>184</v>
      </c>
      <c r="B16" s="1"/>
      <c r="C16" s="1"/>
      <c r="D16" s="1"/>
      <c r="E16" s="1"/>
      <c r="F16" s="1"/>
      <c r="G16" s="1"/>
      <c r="H16" s="5">
        <f t="shared" si="0"/>
        <v>0</v>
      </c>
    </row>
    <row r="17" spans="1:8" x14ac:dyDescent="0.2">
      <c r="A17" s="2" t="s">
        <v>185</v>
      </c>
      <c r="B17" s="1"/>
      <c r="C17" s="1"/>
      <c r="D17" s="1"/>
      <c r="E17" s="1"/>
      <c r="F17" s="1"/>
      <c r="G17" s="1"/>
      <c r="H17" s="5">
        <f t="shared" si="0"/>
        <v>0</v>
      </c>
    </row>
    <row r="18" spans="1:8" x14ac:dyDescent="0.2">
      <c r="A18" s="2" t="s">
        <v>186</v>
      </c>
      <c r="B18" s="1"/>
      <c r="C18" s="1"/>
      <c r="D18" s="1"/>
      <c r="E18" s="1"/>
      <c r="F18" s="1"/>
      <c r="G18" s="1"/>
      <c r="H18" s="5">
        <f t="shared" si="0"/>
        <v>0</v>
      </c>
    </row>
    <row r="19" spans="1:8" x14ac:dyDescent="0.2">
      <c r="A19" s="2" t="s">
        <v>187</v>
      </c>
      <c r="B19" s="1"/>
      <c r="C19" s="1"/>
      <c r="D19" s="1"/>
      <c r="E19" s="1"/>
      <c r="F19" s="1"/>
      <c r="G19" s="1"/>
      <c r="H19" s="5">
        <f t="shared" si="0"/>
        <v>0</v>
      </c>
    </row>
    <row r="20" spans="1:8" x14ac:dyDescent="0.2">
      <c r="A20" s="2" t="s">
        <v>188</v>
      </c>
      <c r="B20" s="1"/>
      <c r="C20" s="1"/>
      <c r="D20" s="1"/>
      <c r="E20" s="1"/>
      <c r="F20" s="1"/>
      <c r="G20" s="1"/>
      <c r="H20" s="5">
        <f t="shared" si="0"/>
        <v>0</v>
      </c>
    </row>
    <row r="21" spans="1:8" x14ac:dyDescent="0.2">
      <c r="A21" s="2" t="s">
        <v>189</v>
      </c>
      <c r="B21" s="1"/>
      <c r="C21" s="1"/>
      <c r="D21" s="1"/>
      <c r="E21" s="1"/>
      <c r="F21" s="1"/>
      <c r="G21" s="1"/>
      <c r="H21" s="5">
        <f t="shared" si="0"/>
        <v>0</v>
      </c>
    </row>
    <row r="22" spans="1:8" x14ac:dyDescent="0.2">
      <c r="A22" s="2" t="s">
        <v>190</v>
      </c>
      <c r="B22" s="1"/>
      <c r="C22" s="1"/>
      <c r="D22" s="1"/>
      <c r="E22" s="1"/>
      <c r="F22" s="1"/>
      <c r="G22" s="1"/>
      <c r="H22" s="5">
        <f t="shared" si="0"/>
        <v>0</v>
      </c>
    </row>
    <row r="23" spans="1:8" x14ac:dyDescent="0.2">
      <c r="A23" s="2" t="s">
        <v>191</v>
      </c>
      <c r="B23" s="1"/>
      <c r="C23" s="1"/>
      <c r="D23" s="1"/>
      <c r="E23" s="1"/>
      <c r="F23" s="1"/>
      <c r="G23" s="1"/>
      <c r="H23" s="5">
        <f t="shared" si="0"/>
        <v>0</v>
      </c>
    </row>
    <row r="24" spans="1:8" x14ac:dyDescent="0.2">
      <c r="A24" s="2" t="s">
        <v>192</v>
      </c>
      <c r="B24" s="1"/>
      <c r="C24" s="1"/>
      <c r="D24" s="1"/>
      <c r="E24" s="1"/>
      <c r="F24" s="1"/>
      <c r="G24" s="1"/>
      <c r="H24" s="5">
        <f t="shared" si="0"/>
        <v>0</v>
      </c>
    </row>
    <row r="25" spans="1:8" x14ac:dyDescent="0.2">
      <c r="A25" s="2" t="s">
        <v>193</v>
      </c>
      <c r="B25" s="1"/>
      <c r="C25" s="1"/>
      <c r="D25" s="1"/>
      <c r="E25" s="1"/>
      <c r="F25" s="1"/>
      <c r="G25" s="1"/>
      <c r="H25" s="5">
        <f t="shared" si="0"/>
        <v>0</v>
      </c>
    </row>
    <row r="26" spans="1:8" x14ac:dyDescent="0.2">
      <c r="A26" s="2" t="s">
        <v>194</v>
      </c>
      <c r="B26" s="1"/>
      <c r="C26" s="1"/>
      <c r="D26" s="1"/>
      <c r="E26" s="1"/>
      <c r="F26" s="1"/>
      <c r="G26" s="1"/>
      <c r="H26" s="5">
        <f t="shared" si="0"/>
        <v>0</v>
      </c>
    </row>
    <row r="27" spans="1:8" x14ac:dyDescent="0.2">
      <c r="A27" s="2" t="s">
        <v>195</v>
      </c>
      <c r="B27" s="1"/>
      <c r="C27" s="1"/>
      <c r="D27" s="1"/>
      <c r="E27" s="1"/>
      <c r="F27" s="1"/>
      <c r="G27" s="1"/>
      <c r="H27" s="5">
        <f t="shared" si="0"/>
        <v>0</v>
      </c>
    </row>
    <row r="28" spans="1:8" x14ac:dyDescent="0.2">
      <c r="A28" s="2" t="s">
        <v>196</v>
      </c>
      <c r="B28" s="1"/>
      <c r="C28" s="1"/>
      <c r="D28" s="1"/>
      <c r="E28" s="1"/>
      <c r="F28" s="1"/>
      <c r="G28" s="1"/>
      <c r="H28" s="5">
        <f t="shared" si="0"/>
        <v>0</v>
      </c>
    </row>
    <row r="29" spans="1:8" x14ac:dyDescent="0.2">
      <c r="A29" s="2" t="s">
        <v>197</v>
      </c>
      <c r="B29" s="1"/>
      <c r="C29" s="1"/>
      <c r="D29" s="1"/>
      <c r="E29" s="1"/>
      <c r="F29" s="1"/>
      <c r="G29" s="1"/>
      <c r="H29" s="5">
        <f t="shared" si="0"/>
        <v>0</v>
      </c>
    </row>
    <row r="30" spans="1:8" x14ac:dyDescent="0.2">
      <c r="A30" s="2" t="s">
        <v>198</v>
      </c>
      <c r="B30" s="1"/>
      <c r="C30" s="1"/>
      <c r="D30" s="1"/>
      <c r="E30" s="1"/>
      <c r="F30" s="1"/>
      <c r="G30" s="1"/>
      <c r="H30" s="5">
        <f t="shared" si="0"/>
        <v>0</v>
      </c>
    </row>
    <row r="31" spans="1:8" x14ac:dyDescent="0.2">
      <c r="A31" s="2" t="s">
        <v>199</v>
      </c>
      <c r="B31" s="1"/>
      <c r="C31" s="1"/>
      <c r="D31" s="1"/>
      <c r="E31" s="1"/>
      <c r="F31" s="1"/>
      <c r="G31" s="1"/>
      <c r="H31" s="5">
        <f t="shared" si="0"/>
        <v>0</v>
      </c>
    </row>
    <row r="32" spans="1:8" x14ac:dyDescent="0.2">
      <c r="A32" s="2" t="s">
        <v>200</v>
      </c>
      <c r="B32" s="1"/>
      <c r="C32" s="1"/>
      <c r="D32" s="1"/>
      <c r="E32" s="1"/>
      <c r="F32" s="1"/>
      <c r="G32" s="1"/>
      <c r="H32" s="5">
        <f t="shared" si="0"/>
        <v>0</v>
      </c>
    </row>
    <row r="33" spans="1:8" x14ac:dyDescent="0.2">
      <c r="A33" s="2" t="s">
        <v>201</v>
      </c>
      <c r="B33" s="1"/>
      <c r="C33" s="1"/>
      <c r="D33" s="1"/>
      <c r="E33" s="1"/>
      <c r="F33" s="1"/>
      <c r="G33" s="1"/>
      <c r="H33" s="5">
        <f t="shared" si="0"/>
        <v>0</v>
      </c>
    </row>
    <row r="34" spans="1:8" x14ac:dyDescent="0.2">
      <c r="A34" s="2" t="s">
        <v>202</v>
      </c>
      <c r="B34" s="1"/>
      <c r="C34" s="1"/>
      <c r="D34" s="1"/>
      <c r="E34" s="1"/>
      <c r="F34" s="1"/>
      <c r="G34" s="1"/>
      <c r="H34" s="5">
        <f t="shared" si="0"/>
        <v>0</v>
      </c>
    </row>
    <row r="35" spans="1:8" x14ac:dyDescent="0.2">
      <c r="A35" s="2" t="s">
        <v>203</v>
      </c>
      <c r="B35" s="1"/>
      <c r="C35" s="1"/>
      <c r="D35" s="1"/>
      <c r="E35" s="1"/>
      <c r="F35" s="1"/>
      <c r="G35" s="1"/>
      <c r="H35" s="5">
        <f t="shared" si="0"/>
        <v>0</v>
      </c>
    </row>
    <row r="36" spans="1:8" x14ac:dyDescent="0.2">
      <c r="A36" s="2" t="s">
        <v>204</v>
      </c>
      <c r="B36" s="1"/>
      <c r="C36" s="1"/>
      <c r="D36" s="1"/>
      <c r="E36" s="1"/>
      <c r="F36" s="1"/>
      <c r="G36" s="1"/>
      <c r="H36" s="5">
        <f t="shared" si="0"/>
        <v>0</v>
      </c>
    </row>
    <row r="37" spans="1:8" x14ac:dyDescent="0.2">
      <c r="A37" s="2" t="s">
        <v>205</v>
      </c>
      <c r="B37" s="1"/>
      <c r="C37" s="1"/>
      <c r="D37" s="1"/>
      <c r="E37" s="1"/>
      <c r="F37" s="1"/>
      <c r="G37" s="1"/>
      <c r="H37" s="5">
        <f t="shared" si="0"/>
        <v>0</v>
      </c>
    </row>
    <row r="38" spans="1:8" x14ac:dyDescent="0.2">
      <c r="A38" s="2" t="s">
        <v>206</v>
      </c>
      <c r="B38" s="1"/>
      <c r="C38" s="1"/>
      <c r="D38" s="1"/>
      <c r="E38" s="1"/>
      <c r="F38" s="1"/>
      <c r="G38" s="1"/>
      <c r="H38" s="5">
        <f t="shared" si="0"/>
        <v>0</v>
      </c>
    </row>
    <row r="39" spans="1:8" x14ac:dyDescent="0.2">
      <c r="A39" s="2" t="s">
        <v>207</v>
      </c>
      <c r="B39" s="1"/>
      <c r="C39" s="1"/>
      <c r="D39" s="1"/>
      <c r="E39" s="1"/>
      <c r="F39" s="1"/>
      <c r="G39" s="1"/>
      <c r="H39" s="5">
        <f t="shared" si="0"/>
        <v>0</v>
      </c>
    </row>
    <row r="40" spans="1:8" x14ac:dyDescent="0.2">
      <c r="A40" s="2" t="s">
        <v>271</v>
      </c>
      <c r="B40" s="1"/>
      <c r="C40" s="1"/>
      <c r="D40" s="1"/>
      <c r="E40" s="1"/>
      <c r="F40" s="1"/>
      <c r="G40" s="1"/>
      <c r="H40" s="5">
        <f t="shared" si="0"/>
        <v>0</v>
      </c>
    </row>
    <row r="41" spans="1:8" x14ac:dyDescent="0.2">
      <c r="A41" s="2" t="s">
        <v>272</v>
      </c>
      <c r="B41" s="1"/>
      <c r="C41" s="1"/>
      <c r="D41" s="1"/>
      <c r="E41" s="1"/>
      <c r="F41" s="1"/>
      <c r="G41" s="1"/>
      <c r="H41" s="5">
        <f t="shared" si="0"/>
        <v>0</v>
      </c>
    </row>
    <row r="42" spans="1:8" x14ac:dyDescent="0.2">
      <c r="A42" s="2" t="s">
        <v>273</v>
      </c>
      <c r="B42" s="1"/>
      <c r="C42" s="1"/>
      <c r="D42" s="1"/>
      <c r="E42" s="1"/>
      <c r="F42" s="1"/>
      <c r="G42" s="1"/>
      <c r="H42" s="5">
        <f t="shared" si="0"/>
        <v>0</v>
      </c>
    </row>
    <row r="43" spans="1:8" x14ac:dyDescent="0.2">
      <c r="A43" s="2" t="s">
        <v>274</v>
      </c>
      <c r="B43" s="1"/>
      <c r="C43" s="1"/>
      <c r="D43" s="1"/>
      <c r="E43" s="1"/>
      <c r="F43" s="1"/>
      <c r="G43" s="1"/>
      <c r="H43" s="5">
        <f t="shared" si="0"/>
        <v>0</v>
      </c>
    </row>
    <row r="44" spans="1:8" x14ac:dyDescent="0.2">
      <c r="A44" s="2" t="s">
        <v>275</v>
      </c>
      <c r="B44" s="1"/>
      <c r="C44" s="1"/>
      <c r="D44" s="1"/>
      <c r="E44" s="1"/>
      <c r="F44" s="1"/>
      <c r="G44" s="1"/>
      <c r="H44" s="5">
        <f t="shared" si="0"/>
        <v>0</v>
      </c>
    </row>
    <row r="45" spans="1:8" x14ac:dyDescent="0.2">
      <c r="A45" s="2" t="s">
        <v>276</v>
      </c>
      <c r="B45" s="1"/>
      <c r="C45" s="1"/>
      <c r="D45" s="1"/>
      <c r="E45" s="1"/>
      <c r="F45" s="1"/>
      <c r="G45" s="1"/>
      <c r="H45" s="5">
        <f t="shared" si="0"/>
        <v>0</v>
      </c>
    </row>
    <row r="46" spans="1:8" x14ac:dyDescent="0.2">
      <c r="A46" s="2" t="s">
        <v>277</v>
      </c>
      <c r="B46" s="1"/>
      <c r="C46" s="1"/>
      <c r="D46" s="1"/>
      <c r="E46" s="1"/>
      <c r="F46" s="1"/>
      <c r="G46" s="1"/>
      <c r="H46" s="5">
        <f t="shared" si="0"/>
        <v>0</v>
      </c>
    </row>
    <row r="47" spans="1:8" x14ac:dyDescent="0.2">
      <c r="A47" s="2" t="s">
        <v>278</v>
      </c>
      <c r="B47" s="1"/>
      <c r="C47" s="1"/>
      <c r="D47" s="1"/>
      <c r="E47" s="1"/>
      <c r="F47" s="1"/>
      <c r="G47" s="1"/>
      <c r="H47" s="5">
        <f t="shared" si="0"/>
        <v>0</v>
      </c>
    </row>
    <row r="48" spans="1:8" x14ac:dyDescent="0.2">
      <c r="A48" s="2" t="s">
        <v>279</v>
      </c>
      <c r="B48" s="1"/>
      <c r="C48" s="1"/>
      <c r="D48" s="1"/>
      <c r="E48" s="1"/>
      <c r="F48" s="1"/>
      <c r="G48" s="1"/>
      <c r="H48" s="5">
        <f t="shared" si="0"/>
        <v>0</v>
      </c>
    </row>
    <row r="49" spans="1:8" x14ac:dyDescent="0.2">
      <c r="A49" s="2" t="s">
        <v>280</v>
      </c>
      <c r="B49" s="1"/>
      <c r="C49" s="1"/>
      <c r="D49" s="1"/>
      <c r="E49" s="1"/>
      <c r="F49" s="1"/>
      <c r="G49" s="1"/>
      <c r="H49" s="5">
        <f t="shared" si="0"/>
        <v>0</v>
      </c>
    </row>
    <row r="50" spans="1:8" x14ac:dyDescent="0.2">
      <c r="A50" s="2" t="s">
        <v>281</v>
      </c>
      <c r="B50" s="1"/>
      <c r="C50" s="1"/>
      <c r="D50" s="1"/>
      <c r="E50" s="1"/>
      <c r="F50" s="1"/>
      <c r="G50" s="1"/>
      <c r="H50" s="5">
        <f t="shared" si="0"/>
        <v>0</v>
      </c>
    </row>
    <row r="51" spans="1:8" x14ac:dyDescent="0.2">
      <c r="A51" s="2" t="s">
        <v>282</v>
      </c>
      <c r="B51" s="1"/>
      <c r="C51" s="1"/>
      <c r="D51" s="1"/>
      <c r="E51" s="1"/>
      <c r="F51" s="1"/>
      <c r="G51" s="1"/>
      <c r="H51" s="5">
        <f t="shared" si="0"/>
        <v>0</v>
      </c>
    </row>
    <row r="52" spans="1:8" x14ac:dyDescent="0.2">
      <c r="A52" s="2" t="s">
        <v>283</v>
      </c>
      <c r="B52" s="1"/>
      <c r="C52" s="1"/>
      <c r="D52" s="1"/>
      <c r="E52" s="1"/>
      <c r="F52" s="1"/>
      <c r="G52" s="1"/>
      <c r="H52" s="5">
        <f t="shared" si="0"/>
        <v>0</v>
      </c>
    </row>
    <row r="53" spans="1:8" x14ac:dyDescent="0.2">
      <c r="A53" s="2" t="s">
        <v>284</v>
      </c>
      <c r="B53" s="1"/>
      <c r="C53" s="1"/>
      <c r="D53" s="1"/>
      <c r="E53" s="1"/>
      <c r="F53" s="1"/>
      <c r="G53" s="1"/>
      <c r="H53" s="5">
        <f t="shared" si="0"/>
        <v>0</v>
      </c>
    </row>
    <row r="54" spans="1:8" x14ac:dyDescent="0.2">
      <c r="A54" s="2" t="s">
        <v>285</v>
      </c>
      <c r="B54" s="1"/>
      <c r="C54" s="1"/>
      <c r="D54" s="1"/>
      <c r="E54" s="1"/>
      <c r="F54" s="1"/>
      <c r="G54" s="1"/>
      <c r="H54" s="5">
        <f t="shared" si="0"/>
        <v>0</v>
      </c>
    </row>
    <row r="55" spans="1:8" x14ac:dyDescent="0.2">
      <c r="A55" s="2" t="s">
        <v>286</v>
      </c>
      <c r="B55" s="1"/>
      <c r="C55" s="1"/>
      <c r="D55" s="1"/>
      <c r="E55" s="1"/>
      <c r="F55" s="1"/>
      <c r="G55" s="1"/>
      <c r="H55" s="5">
        <f t="shared" si="0"/>
        <v>0</v>
      </c>
    </row>
    <row r="56" spans="1:8" x14ac:dyDescent="0.2">
      <c r="A56" s="2" t="s">
        <v>287</v>
      </c>
      <c r="B56" s="1"/>
      <c r="C56" s="1"/>
      <c r="D56" s="1"/>
      <c r="E56" s="1"/>
      <c r="F56" s="1"/>
      <c r="G56" s="1"/>
      <c r="H56" s="5">
        <f>IF(E56="Yes, EU Ecolabel", D56, IF(E56="Yes, other ISO 14024 type I ecolabel", D56, 0))</f>
        <v>0</v>
      </c>
    </row>
    <row r="57" spans="1:8" x14ac:dyDescent="0.2">
      <c r="A57" s="2" t="s">
        <v>288</v>
      </c>
      <c r="B57" s="1"/>
      <c r="C57" s="1"/>
      <c r="D57" s="1"/>
      <c r="E57" s="1"/>
      <c r="F57" s="1"/>
      <c r="G57" s="1"/>
      <c r="H57" s="5">
        <f t="shared" ref="H57:H58" si="1">IF(E57="Yes, EU Ecolabel", D57, IF(E57="Yes, other ISO 14024 type I ecolabel", D57, 0))</f>
        <v>0</v>
      </c>
    </row>
    <row r="58" spans="1:8" x14ac:dyDescent="0.2">
      <c r="A58" s="2" t="s">
        <v>0</v>
      </c>
      <c r="B58" s="1"/>
      <c r="C58" s="1"/>
      <c r="D58" s="1"/>
      <c r="E58" s="1"/>
      <c r="F58" s="1"/>
      <c r="G58" s="1"/>
      <c r="H58" s="5">
        <f t="shared" si="1"/>
        <v>0</v>
      </c>
    </row>
  </sheetData>
  <mergeCells count="11">
    <mergeCell ref="G6:G7"/>
    <mergeCell ref="A1:H1"/>
    <mergeCell ref="A2:H2"/>
    <mergeCell ref="A3:H3"/>
    <mergeCell ref="A5:H5"/>
    <mergeCell ref="A6:A7"/>
    <mergeCell ref="B6:B7"/>
    <mergeCell ref="C6:C7"/>
    <mergeCell ref="D6:D7"/>
    <mergeCell ref="E6:E7"/>
    <mergeCell ref="F6:F7"/>
  </mergeCells>
  <conditionalFormatting sqref="H7">
    <cfRule type="cellIs" dxfId="6" priority="1" operator="greaterThanOrEqual">
      <formula>20</formula>
    </cfRule>
  </conditionalFormatting>
  <dataValidations count="2">
    <dataValidation type="list" allowBlank="1" showInputMessage="1" showErrorMessage="1" sqref="F8:F58">
      <formula1>"Invoices, Site inventories, Other (please, indicate)"</formula1>
    </dataValidation>
    <dataValidation type="list" allowBlank="1" showInputMessage="1" showErrorMessage="1" sqref="E8:E58">
      <mc:AlternateContent xmlns:x12ac="http://schemas.microsoft.com/office/spreadsheetml/2011/1/ac" xmlns:mc="http://schemas.openxmlformats.org/markup-compatibility/2006">
        <mc:Choice Requires="x12ac">
          <x12ac:list>No," Yes, EU Ecolabel"," Yes, other ISO 14024 type I ecolabel"</x12ac:list>
        </mc:Choice>
        <mc:Fallback>
          <formula1>"No, Yes, EU Ecolabel, Yes, other ISO 14024 type I ecolabel"</formula1>
        </mc:Fallback>
      </mc:AlternateContent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8"/>
  <sheetViews>
    <sheetView topLeftCell="B1" zoomScale="110" zoomScaleNormal="110" zoomScalePageLayoutView="110" workbookViewId="0">
      <selection activeCell="F8" sqref="F8"/>
    </sheetView>
  </sheetViews>
  <sheetFormatPr defaultColWidth="11.42578125" defaultRowHeight="12.75" x14ac:dyDescent="0.2"/>
  <cols>
    <col min="1" max="1" width="17.28515625" customWidth="1"/>
    <col min="2" max="2" width="20.28515625" customWidth="1"/>
    <col min="3" max="3" width="20.140625" customWidth="1"/>
    <col min="4" max="5" width="14.42578125" customWidth="1"/>
    <col min="6" max="6" width="23.85546875" customWidth="1"/>
    <col min="7" max="7" width="21.28515625" customWidth="1"/>
    <col min="8" max="8" width="43.140625" bestFit="1" customWidth="1"/>
    <col min="9" max="9" width="26.42578125" customWidth="1"/>
    <col min="10" max="10" width="42.28515625" customWidth="1"/>
  </cols>
  <sheetData>
    <row r="1" spans="1:10" ht="15" customHeight="1" x14ac:dyDescent="0.2">
      <c r="A1" s="31" t="s">
        <v>209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" customHeight="1" x14ac:dyDescent="0.2">
      <c r="A2" s="33" t="s">
        <v>114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95" customHeight="1" thickBot="1" x14ac:dyDescent="0.25">
      <c r="A3" s="35" t="s">
        <v>115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42.6" customHeight="1" x14ac:dyDescent="0.2">
      <c r="A5" s="44" t="s">
        <v>345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41.45" customHeight="1" x14ac:dyDescent="0.2">
      <c r="A6" s="45"/>
      <c r="B6" s="37" t="s">
        <v>289</v>
      </c>
      <c r="C6" s="37" t="s">
        <v>290</v>
      </c>
      <c r="D6" s="37" t="s">
        <v>268</v>
      </c>
      <c r="E6" s="37" t="s">
        <v>349</v>
      </c>
      <c r="F6" s="37" t="s">
        <v>291</v>
      </c>
      <c r="G6" s="37" t="s">
        <v>292</v>
      </c>
      <c r="H6" s="37" t="s">
        <v>269</v>
      </c>
      <c r="I6" s="37" t="s">
        <v>293</v>
      </c>
      <c r="J6" s="12" t="s">
        <v>294</v>
      </c>
    </row>
    <row r="7" spans="1:10" ht="20.45" customHeight="1" x14ac:dyDescent="0.2">
      <c r="A7" s="46"/>
      <c r="B7" s="38"/>
      <c r="C7" s="38"/>
      <c r="D7" s="38"/>
      <c r="E7" s="38"/>
      <c r="F7" s="38"/>
      <c r="G7" s="38"/>
      <c r="H7" s="38"/>
      <c r="I7" s="38"/>
      <c r="J7" s="13" t="e">
        <f>SUM(J8:J58)*100/SUM(D8:D58)</f>
        <v>#DIV/0!</v>
      </c>
    </row>
    <row r="8" spans="1:10" x14ac:dyDescent="0.2">
      <c r="A8" s="2" t="s">
        <v>295</v>
      </c>
      <c r="B8" s="14"/>
      <c r="C8" s="14"/>
      <c r="D8" s="14"/>
      <c r="E8" s="14"/>
      <c r="F8" s="14"/>
      <c r="G8" s="14"/>
      <c r="H8" s="14"/>
      <c r="I8" s="14"/>
      <c r="J8" s="5">
        <f>IF(F8="Class A+",D8,IF(F8="Class A++",D8,IF(F8="Class A+++",D8,IF(F8="Class A",IF(G8="before 01/09/2017",D8),0))))</f>
        <v>0</v>
      </c>
    </row>
    <row r="9" spans="1:10" x14ac:dyDescent="0.2">
      <c r="A9" s="2" t="s">
        <v>296</v>
      </c>
      <c r="B9" s="1"/>
      <c r="C9" s="1"/>
      <c r="D9" s="1"/>
      <c r="E9" s="14"/>
      <c r="F9" s="14"/>
      <c r="G9" s="14"/>
      <c r="H9" s="14"/>
      <c r="I9" s="1"/>
      <c r="J9" s="5">
        <f>IF(F9="Class A+",D9,IF(F9="Class A++",D9,IF(F9="Class A+++",D9,IF(F9="Class A",IF(G9="before 01/09/2017",D9),0))))</f>
        <v>0</v>
      </c>
    </row>
    <row r="10" spans="1:10" x14ac:dyDescent="0.2">
      <c r="A10" s="2" t="s">
        <v>297</v>
      </c>
      <c r="B10" s="1"/>
      <c r="C10" s="1"/>
      <c r="D10" s="1"/>
      <c r="E10" s="14"/>
      <c r="F10" s="14"/>
      <c r="G10" s="14"/>
      <c r="H10" s="14"/>
      <c r="I10" s="1"/>
      <c r="J10" s="5">
        <f t="shared" ref="J10:J58" si="0">IF(F10="Class A+",D10,IF(F10="Class A++",D10,IF(F10="Class A+++",D10,IF(F10="Class A",IF(G10="before 01/09/2017",D10),0))))</f>
        <v>0</v>
      </c>
    </row>
    <row r="11" spans="1:10" x14ac:dyDescent="0.2">
      <c r="A11" s="2" t="s">
        <v>298</v>
      </c>
      <c r="B11" s="1"/>
      <c r="C11" s="1"/>
      <c r="D11" s="1"/>
      <c r="E11" s="14"/>
      <c r="F11" s="14"/>
      <c r="G11" s="14"/>
      <c r="H11" s="14"/>
      <c r="I11" s="1"/>
      <c r="J11" s="5">
        <f t="shared" si="0"/>
        <v>0</v>
      </c>
    </row>
    <row r="12" spans="1:10" x14ac:dyDescent="0.2">
      <c r="A12" s="2" t="s">
        <v>299</v>
      </c>
      <c r="B12" s="1"/>
      <c r="C12" s="1"/>
      <c r="D12" s="1"/>
      <c r="E12" s="14"/>
      <c r="F12" s="14"/>
      <c r="G12" s="14"/>
      <c r="H12" s="14"/>
      <c r="I12" s="1"/>
      <c r="J12" s="5">
        <f t="shared" si="0"/>
        <v>0</v>
      </c>
    </row>
    <row r="13" spans="1:10" x14ac:dyDescent="0.2">
      <c r="A13" s="2" t="s">
        <v>300</v>
      </c>
      <c r="B13" s="1"/>
      <c r="C13" s="1"/>
      <c r="D13" s="1"/>
      <c r="E13" s="14"/>
      <c r="F13" s="14"/>
      <c r="G13" s="14"/>
      <c r="H13" s="14"/>
      <c r="I13" s="1"/>
      <c r="J13" s="5">
        <f t="shared" si="0"/>
        <v>0</v>
      </c>
    </row>
    <row r="14" spans="1:10" x14ac:dyDescent="0.2">
      <c r="A14" s="2" t="s">
        <v>301</v>
      </c>
      <c r="B14" s="1"/>
      <c r="C14" s="1"/>
      <c r="D14" s="1"/>
      <c r="E14" s="14"/>
      <c r="F14" s="14"/>
      <c r="G14" s="14"/>
      <c r="H14" s="14"/>
      <c r="I14" s="1"/>
      <c r="J14" s="5">
        <f t="shared" si="0"/>
        <v>0</v>
      </c>
    </row>
    <row r="15" spans="1:10" x14ac:dyDescent="0.2">
      <c r="A15" s="2" t="s">
        <v>302</v>
      </c>
      <c r="B15" s="1"/>
      <c r="C15" s="1"/>
      <c r="D15" s="1"/>
      <c r="E15" s="14"/>
      <c r="F15" s="14"/>
      <c r="G15" s="14"/>
      <c r="H15" s="14"/>
      <c r="I15" s="1"/>
      <c r="J15" s="5">
        <f t="shared" si="0"/>
        <v>0</v>
      </c>
    </row>
    <row r="16" spans="1:10" x14ac:dyDescent="0.2">
      <c r="A16" s="2" t="s">
        <v>303</v>
      </c>
      <c r="B16" s="1"/>
      <c r="C16" s="1"/>
      <c r="D16" s="1"/>
      <c r="E16" s="14"/>
      <c r="F16" s="14"/>
      <c r="G16" s="14"/>
      <c r="H16" s="14"/>
      <c r="I16" s="1"/>
      <c r="J16" s="5">
        <f t="shared" si="0"/>
        <v>0</v>
      </c>
    </row>
    <row r="17" spans="1:10" x14ac:dyDescent="0.2">
      <c r="A17" s="2" t="s">
        <v>304</v>
      </c>
      <c r="B17" s="1"/>
      <c r="C17" s="1"/>
      <c r="D17" s="1"/>
      <c r="E17" s="14"/>
      <c r="F17" s="14"/>
      <c r="G17" s="14"/>
      <c r="H17" s="14"/>
      <c r="I17" s="1"/>
      <c r="J17" s="5">
        <f t="shared" si="0"/>
        <v>0</v>
      </c>
    </row>
    <row r="18" spans="1:10" x14ac:dyDescent="0.2">
      <c r="A18" s="2" t="s">
        <v>305</v>
      </c>
      <c r="B18" s="1"/>
      <c r="C18" s="1"/>
      <c r="D18" s="1"/>
      <c r="E18" s="14"/>
      <c r="F18" s="14"/>
      <c r="G18" s="14"/>
      <c r="H18" s="14"/>
      <c r="I18" s="1"/>
      <c r="J18" s="5">
        <f t="shared" si="0"/>
        <v>0</v>
      </c>
    </row>
    <row r="19" spans="1:10" x14ac:dyDescent="0.2">
      <c r="A19" s="2" t="s">
        <v>306</v>
      </c>
      <c r="B19" s="1"/>
      <c r="C19" s="1"/>
      <c r="D19" s="1"/>
      <c r="E19" s="14"/>
      <c r="F19" s="14"/>
      <c r="G19" s="14"/>
      <c r="H19" s="14"/>
      <c r="I19" s="1"/>
      <c r="J19" s="5">
        <f t="shared" si="0"/>
        <v>0</v>
      </c>
    </row>
    <row r="20" spans="1:10" x14ac:dyDescent="0.2">
      <c r="A20" s="2" t="s">
        <v>307</v>
      </c>
      <c r="B20" s="1"/>
      <c r="C20" s="1"/>
      <c r="D20" s="1"/>
      <c r="E20" s="14"/>
      <c r="F20" s="14"/>
      <c r="G20" s="14"/>
      <c r="H20" s="14"/>
      <c r="I20" s="1"/>
      <c r="J20" s="5">
        <f t="shared" si="0"/>
        <v>0</v>
      </c>
    </row>
    <row r="21" spans="1:10" x14ac:dyDescent="0.2">
      <c r="A21" s="2" t="s">
        <v>308</v>
      </c>
      <c r="B21" s="1"/>
      <c r="C21" s="1"/>
      <c r="D21" s="1"/>
      <c r="E21" s="14"/>
      <c r="F21" s="14"/>
      <c r="G21" s="14"/>
      <c r="H21" s="14"/>
      <c r="I21" s="1"/>
      <c r="J21" s="5">
        <f t="shared" si="0"/>
        <v>0</v>
      </c>
    </row>
    <row r="22" spans="1:10" x14ac:dyDescent="0.2">
      <c r="A22" s="2" t="s">
        <v>309</v>
      </c>
      <c r="B22" s="1"/>
      <c r="C22" s="1"/>
      <c r="D22" s="1"/>
      <c r="E22" s="14"/>
      <c r="F22" s="14"/>
      <c r="G22" s="14"/>
      <c r="H22" s="14"/>
      <c r="I22" s="1"/>
      <c r="J22" s="5">
        <f t="shared" si="0"/>
        <v>0</v>
      </c>
    </row>
    <row r="23" spans="1:10" x14ac:dyDescent="0.2">
      <c r="A23" s="2" t="s">
        <v>310</v>
      </c>
      <c r="B23" s="1"/>
      <c r="C23" s="1"/>
      <c r="D23" s="1"/>
      <c r="E23" s="14"/>
      <c r="F23" s="14"/>
      <c r="G23" s="14"/>
      <c r="H23" s="14"/>
      <c r="I23" s="1"/>
      <c r="J23" s="5">
        <f t="shared" si="0"/>
        <v>0</v>
      </c>
    </row>
    <row r="24" spans="1:10" x14ac:dyDescent="0.2">
      <c r="A24" s="2" t="s">
        <v>311</v>
      </c>
      <c r="B24" s="1"/>
      <c r="C24" s="1"/>
      <c r="D24" s="1"/>
      <c r="E24" s="14"/>
      <c r="F24" s="14"/>
      <c r="G24" s="14"/>
      <c r="H24" s="14"/>
      <c r="I24" s="1"/>
      <c r="J24" s="5">
        <f t="shared" si="0"/>
        <v>0</v>
      </c>
    </row>
    <row r="25" spans="1:10" x14ac:dyDescent="0.2">
      <c r="A25" s="2" t="s">
        <v>312</v>
      </c>
      <c r="B25" s="1"/>
      <c r="C25" s="1"/>
      <c r="D25" s="1"/>
      <c r="E25" s="14"/>
      <c r="F25" s="14"/>
      <c r="G25" s="14"/>
      <c r="H25" s="14"/>
      <c r="I25" s="1"/>
      <c r="J25" s="5">
        <f t="shared" si="0"/>
        <v>0</v>
      </c>
    </row>
    <row r="26" spans="1:10" x14ac:dyDescent="0.2">
      <c r="A26" s="2" t="s">
        <v>313</v>
      </c>
      <c r="B26" s="1"/>
      <c r="C26" s="1"/>
      <c r="D26" s="1"/>
      <c r="E26" s="14"/>
      <c r="F26" s="14"/>
      <c r="G26" s="14"/>
      <c r="H26" s="14"/>
      <c r="I26" s="1"/>
      <c r="J26" s="5">
        <f t="shared" si="0"/>
        <v>0</v>
      </c>
    </row>
    <row r="27" spans="1:10" x14ac:dyDescent="0.2">
      <c r="A27" s="2" t="s">
        <v>314</v>
      </c>
      <c r="B27" s="1"/>
      <c r="C27" s="1"/>
      <c r="D27" s="1"/>
      <c r="E27" s="14"/>
      <c r="F27" s="14"/>
      <c r="G27" s="14"/>
      <c r="H27" s="14"/>
      <c r="I27" s="1"/>
      <c r="J27" s="5">
        <f t="shared" si="0"/>
        <v>0</v>
      </c>
    </row>
    <row r="28" spans="1:10" x14ac:dyDescent="0.2">
      <c r="A28" s="2" t="s">
        <v>315</v>
      </c>
      <c r="B28" s="1"/>
      <c r="C28" s="1"/>
      <c r="D28" s="1"/>
      <c r="E28" s="14"/>
      <c r="F28" s="14"/>
      <c r="G28" s="14"/>
      <c r="H28" s="14"/>
      <c r="I28" s="1"/>
      <c r="J28" s="5">
        <f t="shared" si="0"/>
        <v>0</v>
      </c>
    </row>
    <row r="29" spans="1:10" x14ac:dyDescent="0.2">
      <c r="A29" s="2" t="s">
        <v>316</v>
      </c>
      <c r="B29" s="1"/>
      <c r="C29" s="1"/>
      <c r="D29" s="1"/>
      <c r="E29" s="14"/>
      <c r="F29" s="14"/>
      <c r="G29" s="14"/>
      <c r="H29" s="14"/>
      <c r="I29" s="1"/>
      <c r="J29" s="5">
        <f t="shared" si="0"/>
        <v>0</v>
      </c>
    </row>
    <row r="30" spans="1:10" x14ac:dyDescent="0.2">
      <c r="A30" s="2" t="s">
        <v>317</v>
      </c>
      <c r="B30" s="1"/>
      <c r="C30" s="1"/>
      <c r="D30" s="1"/>
      <c r="E30" s="14"/>
      <c r="F30" s="14"/>
      <c r="G30" s="14"/>
      <c r="H30" s="14"/>
      <c r="I30" s="1"/>
      <c r="J30" s="5">
        <f t="shared" si="0"/>
        <v>0</v>
      </c>
    </row>
    <row r="31" spans="1:10" x14ac:dyDescent="0.2">
      <c r="A31" s="2" t="s">
        <v>318</v>
      </c>
      <c r="B31" s="1"/>
      <c r="C31" s="1"/>
      <c r="D31" s="1"/>
      <c r="E31" s="14"/>
      <c r="F31" s="14"/>
      <c r="G31" s="14"/>
      <c r="H31" s="14"/>
      <c r="I31" s="1"/>
      <c r="J31" s="5">
        <f t="shared" si="0"/>
        <v>0</v>
      </c>
    </row>
    <row r="32" spans="1:10" x14ac:dyDescent="0.2">
      <c r="A32" s="2" t="s">
        <v>319</v>
      </c>
      <c r="B32" s="1"/>
      <c r="C32" s="1"/>
      <c r="D32" s="1"/>
      <c r="E32" s="14"/>
      <c r="F32" s="14"/>
      <c r="G32" s="14"/>
      <c r="H32" s="14"/>
      <c r="I32" s="1"/>
      <c r="J32" s="5">
        <f t="shared" si="0"/>
        <v>0</v>
      </c>
    </row>
    <row r="33" spans="1:10" x14ac:dyDescent="0.2">
      <c r="A33" s="2" t="s">
        <v>320</v>
      </c>
      <c r="B33" s="1"/>
      <c r="C33" s="1"/>
      <c r="D33" s="1"/>
      <c r="E33" s="14"/>
      <c r="F33" s="14"/>
      <c r="G33" s="14"/>
      <c r="H33" s="14"/>
      <c r="I33" s="1"/>
      <c r="J33" s="5">
        <f t="shared" si="0"/>
        <v>0</v>
      </c>
    </row>
    <row r="34" spans="1:10" x14ac:dyDescent="0.2">
      <c r="A34" s="2" t="s">
        <v>321</v>
      </c>
      <c r="B34" s="1"/>
      <c r="C34" s="1"/>
      <c r="D34" s="1"/>
      <c r="E34" s="14"/>
      <c r="F34" s="14"/>
      <c r="G34" s="14"/>
      <c r="H34" s="14"/>
      <c r="I34" s="1"/>
      <c r="J34" s="5">
        <f t="shared" si="0"/>
        <v>0</v>
      </c>
    </row>
    <row r="35" spans="1:10" x14ac:dyDescent="0.2">
      <c r="A35" s="2" t="s">
        <v>322</v>
      </c>
      <c r="B35" s="1"/>
      <c r="C35" s="1"/>
      <c r="D35" s="1"/>
      <c r="E35" s="14"/>
      <c r="F35" s="14"/>
      <c r="G35" s="14"/>
      <c r="H35" s="14"/>
      <c r="I35" s="1"/>
      <c r="J35" s="5">
        <f t="shared" si="0"/>
        <v>0</v>
      </c>
    </row>
    <row r="36" spans="1:10" x14ac:dyDescent="0.2">
      <c r="A36" s="2" t="s">
        <v>323</v>
      </c>
      <c r="B36" s="1"/>
      <c r="C36" s="1"/>
      <c r="D36" s="1"/>
      <c r="E36" s="14"/>
      <c r="F36" s="14"/>
      <c r="G36" s="14"/>
      <c r="H36" s="14"/>
      <c r="I36" s="1"/>
      <c r="J36" s="5">
        <f t="shared" si="0"/>
        <v>0</v>
      </c>
    </row>
    <row r="37" spans="1:10" x14ac:dyDescent="0.2">
      <c r="A37" s="2" t="s">
        <v>324</v>
      </c>
      <c r="B37" s="1"/>
      <c r="C37" s="1"/>
      <c r="D37" s="1"/>
      <c r="E37" s="14"/>
      <c r="F37" s="14"/>
      <c r="G37" s="14"/>
      <c r="H37" s="14"/>
      <c r="I37" s="1"/>
      <c r="J37" s="5">
        <f t="shared" si="0"/>
        <v>0</v>
      </c>
    </row>
    <row r="38" spans="1:10" x14ac:dyDescent="0.2">
      <c r="A38" s="2" t="s">
        <v>325</v>
      </c>
      <c r="B38" s="1"/>
      <c r="C38" s="1"/>
      <c r="D38" s="1"/>
      <c r="E38" s="14"/>
      <c r="F38" s="14"/>
      <c r="G38" s="14"/>
      <c r="H38" s="14"/>
      <c r="I38" s="1"/>
      <c r="J38" s="5">
        <f t="shared" si="0"/>
        <v>0</v>
      </c>
    </row>
    <row r="39" spans="1:10" x14ac:dyDescent="0.2">
      <c r="A39" s="2" t="s">
        <v>326</v>
      </c>
      <c r="B39" s="1"/>
      <c r="C39" s="1"/>
      <c r="D39" s="1"/>
      <c r="E39" s="14"/>
      <c r="F39" s="14"/>
      <c r="G39" s="14"/>
      <c r="H39" s="14"/>
      <c r="I39" s="1"/>
      <c r="J39" s="5">
        <f t="shared" si="0"/>
        <v>0</v>
      </c>
    </row>
    <row r="40" spans="1:10" x14ac:dyDescent="0.2">
      <c r="A40" s="2" t="s">
        <v>327</v>
      </c>
      <c r="B40" s="1"/>
      <c r="C40" s="1"/>
      <c r="D40" s="1"/>
      <c r="E40" s="14"/>
      <c r="F40" s="14"/>
      <c r="G40" s="14"/>
      <c r="H40" s="14"/>
      <c r="I40" s="1"/>
      <c r="J40" s="5">
        <f t="shared" si="0"/>
        <v>0</v>
      </c>
    </row>
    <row r="41" spans="1:10" x14ac:dyDescent="0.2">
      <c r="A41" s="2" t="s">
        <v>328</v>
      </c>
      <c r="B41" s="1"/>
      <c r="C41" s="1"/>
      <c r="D41" s="1"/>
      <c r="E41" s="14"/>
      <c r="F41" s="14"/>
      <c r="G41" s="14"/>
      <c r="H41" s="14"/>
      <c r="I41" s="1"/>
      <c r="J41" s="5">
        <f t="shared" si="0"/>
        <v>0</v>
      </c>
    </row>
    <row r="42" spans="1:10" x14ac:dyDescent="0.2">
      <c r="A42" s="2" t="s">
        <v>329</v>
      </c>
      <c r="B42" s="1"/>
      <c r="C42" s="1"/>
      <c r="D42" s="1"/>
      <c r="E42" s="14"/>
      <c r="F42" s="14"/>
      <c r="G42" s="14"/>
      <c r="H42" s="14"/>
      <c r="I42" s="1"/>
      <c r="J42" s="5">
        <f t="shared" si="0"/>
        <v>0</v>
      </c>
    </row>
    <row r="43" spans="1:10" x14ac:dyDescent="0.2">
      <c r="A43" s="2" t="s">
        <v>330</v>
      </c>
      <c r="B43" s="1"/>
      <c r="C43" s="1"/>
      <c r="D43" s="1"/>
      <c r="E43" s="14"/>
      <c r="F43" s="14"/>
      <c r="G43" s="14"/>
      <c r="H43" s="14"/>
      <c r="I43" s="1"/>
      <c r="J43" s="5">
        <f t="shared" si="0"/>
        <v>0</v>
      </c>
    </row>
    <row r="44" spans="1:10" x14ac:dyDescent="0.2">
      <c r="A44" s="2" t="s">
        <v>331</v>
      </c>
      <c r="B44" s="1"/>
      <c r="C44" s="1"/>
      <c r="D44" s="1"/>
      <c r="E44" s="14"/>
      <c r="F44" s="14"/>
      <c r="G44" s="14"/>
      <c r="H44" s="14"/>
      <c r="I44" s="1"/>
      <c r="J44" s="5">
        <f t="shared" si="0"/>
        <v>0</v>
      </c>
    </row>
    <row r="45" spans="1:10" x14ac:dyDescent="0.2">
      <c r="A45" s="2" t="s">
        <v>332</v>
      </c>
      <c r="B45" s="1"/>
      <c r="C45" s="1"/>
      <c r="D45" s="1"/>
      <c r="E45" s="14"/>
      <c r="F45" s="14"/>
      <c r="G45" s="14"/>
      <c r="H45" s="14"/>
      <c r="I45" s="1"/>
      <c r="J45" s="5">
        <f t="shared" si="0"/>
        <v>0</v>
      </c>
    </row>
    <row r="46" spans="1:10" x14ac:dyDescent="0.2">
      <c r="A46" s="2" t="s">
        <v>333</v>
      </c>
      <c r="B46" s="1"/>
      <c r="C46" s="1"/>
      <c r="D46" s="1"/>
      <c r="E46" s="14"/>
      <c r="F46" s="14"/>
      <c r="G46" s="14"/>
      <c r="H46" s="14"/>
      <c r="I46" s="1"/>
      <c r="J46" s="5">
        <f t="shared" si="0"/>
        <v>0</v>
      </c>
    </row>
    <row r="47" spans="1:10" x14ac:dyDescent="0.2">
      <c r="A47" s="2" t="s">
        <v>334</v>
      </c>
      <c r="B47" s="1"/>
      <c r="C47" s="1"/>
      <c r="D47" s="1"/>
      <c r="E47" s="14"/>
      <c r="F47" s="14"/>
      <c r="G47" s="14"/>
      <c r="H47" s="14"/>
      <c r="I47" s="1"/>
      <c r="J47" s="5">
        <f t="shared" si="0"/>
        <v>0</v>
      </c>
    </row>
    <row r="48" spans="1:10" x14ac:dyDescent="0.2">
      <c r="A48" s="2" t="s">
        <v>335</v>
      </c>
      <c r="B48" s="1"/>
      <c r="C48" s="1"/>
      <c r="D48" s="1"/>
      <c r="E48" s="14"/>
      <c r="F48" s="14"/>
      <c r="G48" s="14"/>
      <c r="H48" s="14"/>
      <c r="I48" s="1"/>
      <c r="J48" s="5">
        <f t="shared" si="0"/>
        <v>0</v>
      </c>
    </row>
    <row r="49" spans="1:10" x14ac:dyDescent="0.2">
      <c r="A49" s="2" t="s">
        <v>336</v>
      </c>
      <c r="B49" s="1"/>
      <c r="C49" s="1"/>
      <c r="D49" s="1"/>
      <c r="E49" s="14"/>
      <c r="F49" s="14"/>
      <c r="G49" s="14"/>
      <c r="H49" s="14"/>
      <c r="I49" s="1"/>
      <c r="J49" s="5">
        <f t="shared" si="0"/>
        <v>0</v>
      </c>
    </row>
    <row r="50" spans="1:10" x14ac:dyDescent="0.2">
      <c r="A50" s="2" t="s">
        <v>337</v>
      </c>
      <c r="B50" s="1"/>
      <c r="C50" s="1"/>
      <c r="D50" s="1"/>
      <c r="E50" s="14"/>
      <c r="F50" s="14"/>
      <c r="G50" s="14"/>
      <c r="H50" s="14"/>
      <c r="I50" s="1"/>
      <c r="J50" s="5">
        <f t="shared" si="0"/>
        <v>0</v>
      </c>
    </row>
    <row r="51" spans="1:10" x14ac:dyDescent="0.2">
      <c r="A51" s="2" t="s">
        <v>338</v>
      </c>
      <c r="B51" s="1"/>
      <c r="C51" s="1"/>
      <c r="D51" s="1"/>
      <c r="E51" s="14"/>
      <c r="F51" s="14"/>
      <c r="G51" s="14"/>
      <c r="H51" s="14"/>
      <c r="I51" s="1"/>
      <c r="J51" s="5">
        <f t="shared" si="0"/>
        <v>0</v>
      </c>
    </row>
    <row r="52" spans="1:10" x14ac:dyDescent="0.2">
      <c r="A52" s="2" t="s">
        <v>339</v>
      </c>
      <c r="B52" s="1"/>
      <c r="C52" s="1"/>
      <c r="D52" s="1"/>
      <c r="E52" s="14"/>
      <c r="F52" s="14"/>
      <c r="G52" s="14"/>
      <c r="H52" s="14"/>
      <c r="I52" s="1"/>
      <c r="J52" s="5">
        <f t="shared" si="0"/>
        <v>0</v>
      </c>
    </row>
    <row r="53" spans="1:10" x14ac:dyDescent="0.2">
      <c r="A53" s="2" t="s">
        <v>340</v>
      </c>
      <c r="B53" s="1"/>
      <c r="C53" s="1"/>
      <c r="D53" s="1"/>
      <c r="E53" s="14"/>
      <c r="F53" s="14"/>
      <c r="G53" s="14"/>
      <c r="H53" s="14"/>
      <c r="I53" s="1"/>
      <c r="J53" s="5">
        <f t="shared" si="0"/>
        <v>0</v>
      </c>
    </row>
    <row r="54" spans="1:10" x14ac:dyDescent="0.2">
      <c r="A54" s="2" t="s">
        <v>341</v>
      </c>
      <c r="B54" s="1"/>
      <c r="C54" s="1"/>
      <c r="D54" s="1"/>
      <c r="E54" s="14"/>
      <c r="F54" s="14"/>
      <c r="G54" s="14"/>
      <c r="H54" s="14"/>
      <c r="I54" s="1"/>
      <c r="J54" s="5">
        <f t="shared" si="0"/>
        <v>0</v>
      </c>
    </row>
    <row r="55" spans="1:10" x14ac:dyDescent="0.2">
      <c r="A55" s="2" t="s">
        <v>342</v>
      </c>
      <c r="B55" s="1"/>
      <c r="C55" s="1"/>
      <c r="D55" s="1"/>
      <c r="E55" s="14"/>
      <c r="F55" s="14"/>
      <c r="G55" s="14"/>
      <c r="H55" s="14"/>
      <c r="I55" s="1"/>
      <c r="J55" s="5">
        <f t="shared" si="0"/>
        <v>0</v>
      </c>
    </row>
    <row r="56" spans="1:10" x14ac:dyDescent="0.2">
      <c r="A56" s="2" t="s">
        <v>343</v>
      </c>
      <c r="B56" s="1"/>
      <c r="C56" s="1"/>
      <c r="D56" s="1"/>
      <c r="E56" s="14"/>
      <c r="F56" s="14"/>
      <c r="G56" s="14"/>
      <c r="H56" s="14"/>
      <c r="I56" s="1"/>
      <c r="J56" s="5">
        <f t="shared" si="0"/>
        <v>0</v>
      </c>
    </row>
    <row r="57" spans="1:10" x14ac:dyDescent="0.2">
      <c r="A57" s="2" t="s">
        <v>344</v>
      </c>
      <c r="B57" s="1"/>
      <c r="C57" s="1"/>
      <c r="D57" s="1"/>
      <c r="E57" s="14"/>
      <c r="F57" s="14"/>
      <c r="G57" s="14"/>
      <c r="H57" s="14"/>
      <c r="I57" s="1"/>
      <c r="J57" s="5">
        <f t="shared" si="0"/>
        <v>0</v>
      </c>
    </row>
    <row r="58" spans="1:10" x14ac:dyDescent="0.2">
      <c r="A58" s="2" t="s">
        <v>0</v>
      </c>
      <c r="B58" s="1"/>
      <c r="C58" s="1"/>
      <c r="D58" s="1"/>
      <c r="E58" s="14"/>
      <c r="F58" s="14"/>
      <c r="G58" s="14"/>
      <c r="H58" s="14"/>
      <c r="I58" s="1"/>
      <c r="J58" s="5">
        <f t="shared" si="0"/>
        <v>0</v>
      </c>
    </row>
  </sheetData>
  <mergeCells count="13">
    <mergeCell ref="H6:H7"/>
    <mergeCell ref="I6:I7"/>
    <mergeCell ref="A1:J1"/>
    <mergeCell ref="A2:J2"/>
    <mergeCell ref="A3:J3"/>
    <mergeCell ref="A5:J5"/>
    <mergeCell ref="A6:A7"/>
    <mergeCell ref="B6:B7"/>
    <mergeCell ref="C6:C7"/>
    <mergeCell ref="D6:D7"/>
    <mergeCell ref="F6:F7"/>
    <mergeCell ref="G6:G7"/>
    <mergeCell ref="E6:E7"/>
  </mergeCells>
  <conditionalFormatting sqref="J7">
    <cfRule type="cellIs" dxfId="5" priority="1" operator="greaterThanOrEqual">
      <formula>40</formula>
    </cfRule>
  </conditionalFormatting>
  <dataValidations count="4">
    <dataValidation type="list" allowBlank="1" showInputMessage="1" showErrorMessage="1" sqref="F8:F58">
      <formula1>"Class A, Class A+, Class A++, Class A+++, Other (please indicate)"</formula1>
    </dataValidation>
    <dataValidation type="list" allowBlank="1" showInputMessage="1" showErrorMessage="1" sqref="G8:G58">
      <formula1>"before 01/09/2017, after 01/09/2017"</formula1>
    </dataValidation>
    <dataValidation type="list" allowBlank="1" showInputMessage="1" showErrorMessage="1" sqref="H8:H58">
      <formula1>"Invoices and product fiche, Invoices, product fiche and other(s) (please indicate)"</formula1>
    </dataValidation>
    <dataValidation type="list" allowBlank="1" showInputMessage="1" showErrorMessage="1" sqref="E8:E58">
      <formula1>"Owned, Leased"</formula1>
    </dataValidation>
  </dataValidations>
  <pageMargins left="0.7" right="0.7" top="0.75" bottom="0.75" header="0.3" footer="0.3"/>
  <pageSetup paperSize="9" orientation="portrait"/>
  <ignoredErrors>
    <ignoredError sqref="J7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8"/>
  <sheetViews>
    <sheetView zoomScale="110" zoomScaleNormal="110" zoomScalePageLayoutView="110" workbookViewId="0">
      <selection activeCell="G8" sqref="G8"/>
    </sheetView>
  </sheetViews>
  <sheetFormatPr defaultColWidth="11.42578125" defaultRowHeight="12.75" x14ac:dyDescent="0.2"/>
  <cols>
    <col min="2" max="2" width="15.140625" customWidth="1"/>
    <col min="3" max="3" width="18.42578125" customWidth="1"/>
    <col min="4" max="4" width="13.42578125" customWidth="1"/>
    <col min="5" max="5" width="25.42578125" customWidth="1"/>
    <col min="6" max="6" width="32.140625" customWidth="1"/>
    <col min="7" max="7" width="15.7109375" customWidth="1"/>
    <col min="8" max="8" width="20.42578125" customWidth="1"/>
    <col min="9" max="9" width="20.85546875" customWidth="1"/>
    <col min="10" max="10" width="23.140625" customWidth="1"/>
    <col min="11" max="11" width="22" customWidth="1"/>
  </cols>
  <sheetData>
    <row r="1" spans="1:11" ht="15" x14ac:dyDescent="0.2">
      <c r="A1" s="31" t="s">
        <v>209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x14ac:dyDescent="0.2">
      <c r="A2" s="33" t="s">
        <v>114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.75" thickBot="1" x14ac:dyDescent="0.25">
      <c r="A3" s="35" t="s">
        <v>115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42.95" customHeight="1" x14ac:dyDescent="0.2">
      <c r="A5" s="44" t="s">
        <v>541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38.25" x14ac:dyDescent="0.2">
      <c r="A6" s="45"/>
      <c r="B6" s="37" t="s">
        <v>346</v>
      </c>
      <c r="C6" s="37" t="s">
        <v>347</v>
      </c>
      <c r="D6" s="37" t="s">
        <v>348</v>
      </c>
      <c r="E6" s="37" t="s">
        <v>350</v>
      </c>
      <c r="F6" s="37" t="s">
        <v>351</v>
      </c>
      <c r="G6" s="37" t="s">
        <v>352</v>
      </c>
      <c r="H6" s="37" t="s">
        <v>354</v>
      </c>
      <c r="I6" s="37" t="s">
        <v>353</v>
      </c>
      <c r="J6" s="12" t="s">
        <v>356</v>
      </c>
      <c r="K6" s="12" t="s">
        <v>355</v>
      </c>
    </row>
    <row r="7" spans="1:11" ht="18" customHeight="1" x14ac:dyDescent="0.2">
      <c r="A7" s="46"/>
      <c r="B7" s="38"/>
      <c r="C7" s="38"/>
      <c r="D7" s="38"/>
      <c r="E7" s="38"/>
      <c r="F7" s="38"/>
      <c r="G7" s="38"/>
      <c r="H7" s="38"/>
      <c r="I7" s="38"/>
      <c r="J7" s="13" t="e">
        <f>COUNTIF(J8:J58, 1)*100/COUNTA(B8:B58)</f>
        <v>#DIV/0!</v>
      </c>
      <c r="K7" s="13" t="e">
        <f>COUNTIF(K8:K58, 1)*100/COUNTA(B8:B58)</f>
        <v>#DIV/0!</v>
      </c>
    </row>
    <row r="8" spans="1:11" x14ac:dyDescent="0.2">
      <c r="A8" s="2" t="s">
        <v>357</v>
      </c>
      <c r="B8" s="14"/>
      <c r="C8" s="14"/>
      <c r="D8" s="14"/>
      <c r="E8" s="14"/>
      <c r="F8" s="14"/>
      <c r="G8" s="14"/>
      <c r="H8" s="14"/>
      <c r="I8" s="14"/>
      <c r="J8" s="5">
        <f>IF(F8="Yes",1,0)</f>
        <v>0</v>
      </c>
      <c r="K8" s="5">
        <f>IF(G8="Yes",1,0)</f>
        <v>0</v>
      </c>
    </row>
    <row r="9" spans="1:11" x14ac:dyDescent="0.2">
      <c r="A9" s="2" t="s">
        <v>358</v>
      </c>
      <c r="B9" s="14"/>
      <c r="C9" s="14"/>
      <c r="D9" s="14"/>
      <c r="E9" s="14"/>
      <c r="F9" s="14"/>
      <c r="G9" s="14"/>
      <c r="H9" s="14"/>
      <c r="I9" s="14"/>
      <c r="J9" s="5">
        <f t="shared" ref="J9:J58" si="0">IF(F9="Yes",1,0)</f>
        <v>0</v>
      </c>
      <c r="K9" s="5">
        <f t="shared" ref="K9:K58" si="1">IF(G9="Yes",1,0)</f>
        <v>0</v>
      </c>
    </row>
    <row r="10" spans="1:11" x14ac:dyDescent="0.2">
      <c r="A10" s="2" t="s">
        <v>359</v>
      </c>
      <c r="B10" s="14"/>
      <c r="C10" s="14"/>
      <c r="D10" s="14"/>
      <c r="E10" s="14"/>
      <c r="F10" s="14"/>
      <c r="G10" s="14"/>
      <c r="H10" s="14"/>
      <c r="I10" s="14"/>
      <c r="J10" s="5">
        <f t="shared" si="0"/>
        <v>0</v>
      </c>
      <c r="K10" s="5">
        <f t="shared" si="1"/>
        <v>0</v>
      </c>
    </row>
    <row r="11" spans="1:11" x14ac:dyDescent="0.2">
      <c r="A11" s="2" t="s">
        <v>360</v>
      </c>
      <c r="B11" s="14"/>
      <c r="C11" s="14"/>
      <c r="D11" s="14"/>
      <c r="E11" s="14"/>
      <c r="F11" s="14"/>
      <c r="G11" s="14"/>
      <c r="H11" s="14"/>
      <c r="I11" s="14"/>
      <c r="J11" s="5">
        <f t="shared" si="0"/>
        <v>0</v>
      </c>
      <c r="K11" s="5">
        <f t="shared" si="1"/>
        <v>0</v>
      </c>
    </row>
    <row r="12" spans="1:11" x14ac:dyDescent="0.2">
      <c r="A12" s="2" t="s">
        <v>361</v>
      </c>
      <c r="B12" s="14"/>
      <c r="C12" s="14"/>
      <c r="D12" s="14"/>
      <c r="E12" s="14"/>
      <c r="F12" s="14"/>
      <c r="G12" s="14"/>
      <c r="H12" s="14"/>
      <c r="I12" s="14"/>
      <c r="J12" s="5">
        <f t="shared" si="0"/>
        <v>0</v>
      </c>
      <c r="K12" s="5">
        <f t="shared" si="1"/>
        <v>0</v>
      </c>
    </row>
    <row r="13" spans="1:11" x14ac:dyDescent="0.2">
      <c r="A13" s="2" t="s">
        <v>362</v>
      </c>
      <c r="B13" s="14"/>
      <c r="C13" s="14"/>
      <c r="D13" s="14"/>
      <c r="E13" s="14"/>
      <c r="F13" s="14"/>
      <c r="G13" s="14"/>
      <c r="H13" s="14"/>
      <c r="I13" s="14"/>
      <c r="J13" s="5">
        <f t="shared" si="0"/>
        <v>0</v>
      </c>
      <c r="K13" s="5">
        <f t="shared" si="1"/>
        <v>0</v>
      </c>
    </row>
    <row r="14" spans="1:11" x14ac:dyDescent="0.2">
      <c r="A14" s="2" t="s">
        <v>363</v>
      </c>
      <c r="B14" s="14"/>
      <c r="C14" s="14"/>
      <c r="D14" s="14"/>
      <c r="E14" s="14"/>
      <c r="F14" s="14"/>
      <c r="G14" s="14"/>
      <c r="H14" s="14"/>
      <c r="I14" s="14"/>
      <c r="J14" s="5">
        <f t="shared" si="0"/>
        <v>0</v>
      </c>
      <c r="K14" s="5">
        <f t="shared" si="1"/>
        <v>0</v>
      </c>
    </row>
    <row r="15" spans="1:11" x14ac:dyDescent="0.2">
      <c r="A15" s="2" t="s">
        <v>364</v>
      </c>
      <c r="B15" s="14"/>
      <c r="C15" s="14"/>
      <c r="D15" s="14"/>
      <c r="E15" s="14"/>
      <c r="F15" s="14"/>
      <c r="G15" s="14"/>
      <c r="H15" s="14"/>
      <c r="I15" s="14"/>
      <c r="J15" s="5">
        <f t="shared" si="0"/>
        <v>0</v>
      </c>
      <c r="K15" s="5">
        <f t="shared" si="1"/>
        <v>0</v>
      </c>
    </row>
    <row r="16" spans="1:11" ht="12.6" customHeight="1" x14ac:dyDescent="0.2">
      <c r="A16" s="2" t="s">
        <v>365</v>
      </c>
      <c r="B16" s="14"/>
      <c r="C16" s="14"/>
      <c r="D16" s="14"/>
      <c r="E16" s="14"/>
      <c r="F16" s="14"/>
      <c r="G16" s="14"/>
      <c r="H16" s="14"/>
      <c r="I16" s="14"/>
      <c r="J16" s="5">
        <f t="shared" si="0"/>
        <v>0</v>
      </c>
      <c r="K16" s="5">
        <f t="shared" si="1"/>
        <v>0</v>
      </c>
    </row>
    <row r="17" spans="1:11" x14ac:dyDescent="0.2">
      <c r="A17" s="2" t="s">
        <v>366</v>
      </c>
      <c r="B17" s="14"/>
      <c r="C17" s="14"/>
      <c r="D17" s="14"/>
      <c r="E17" s="14"/>
      <c r="F17" s="14"/>
      <c r="G17" s="14"/>
      <c r="H17" s="14"/>
      <c r="I17" s="14"/>
      <c r="J17" s="5">
        <f t="shared" si="0"/>
        <v>0</v>
      </c>
      <c r="K17" s="5">
        <f t="shared" si="1"/>
        <v>0</v>
      </c>
    </row>
    <row r="18" spans="1:11" x14ac:dyDescent="0.2">
      <c r="A18" s="2" t="s">
        <v>367</v>
      </c>
      <c r="B18" s="14"/>
      <c r="C18" s="14"/>
      <c r="D18" s="14"/>
      <c r="E18" s="14"/>
      <c r="F18" s="14"/>
      <c r="G18" s="14"/>
      <c r="H18" s="14"/>
      <c r="I18" s="14"/>
      <c r="J18" s="5">
        <f t="shared" si="0"/>
        <v>0</v>
      </c>
      <c r="K18" s="5">
        <f t="shared" si="1"/>
        <v>0</v>
      </c>
    </row>
    <row r="19" spans="1:11" x14ac:dyDescent="0.2">
      <c r="A19" s="2" t="s">
        <v>368</v>
      </c>
      <c r="B19" s="14"/>
      <c r="C19" s="14"/>
      <c r="D19" s="14"/>
      <c r="E19" s="14"/>
      <c r="F19" s="14"/>
      <c r="G19" s="14"/>
      <c r="H19" s="14"/>
      <c r="I19" s="14"/>
      <c r="J19" s="5">
        <f t="shared" si="0"/>
        <v>0</v>
      </c>
      <c r="K19" s="5">
        <f t="shared" si="1"/>
        <v>0</v>
      </c>
    </row>
    <row r="20" spans="1:11" x14ac:dyDescent="0.2">
      <c r="A20" s="2" t="s">
        <v>369</v>
      </c>
      <c r="B20" s="14"/>
      <c r="C20" s="14"/>
      <c r="D20" s="14"/>
      <c r="E20" s="14"/>
      <c r="F20" s="14"/>
      <c r="G20" s="14"/>
      <c r="H20" s="14"/>
      <c r="I20" s="14"/>
      <c r="J20" s="5">
        <f t="shared" si="0"/>
        <v>0</v>
      </c>
      <c r="K20" s="5">
        <f t="shared" si="1"/>
        <v>0</v>
      </c>
    </row>
    <row r="21" spans="1:11" x14ac:dyDescent="0.2">
      <c r="A21" s="2" t="s">
        <v>370</v>
      </c>
      <c r="B21" s="14"/>
      <c r="C21" s="14"/>
      <c r="D21" s="14"/>
      <c r="E21" s="14"/>
      <c r="F21" s="14"/>
      <c r="G21" s="14"/>
      <c r="H21" s="14"/>
      <c r="I21" s="14"/>
      <c r="J21" s="5">
        <f t="shared" si="0"/>
        <v>0</v>
      </c>
      <c r="K21" s="5">
        <f t="shared" si="1"/>
        <v>0</v>
      </c>
    </row>
    <row r="22" spans="1:11" x14ac:dyDescent="0.2">
      <c r="A22" s="2" t="s">
        <v>371</v>
      </c>
      <c r="B22" s="14"/>
      <c r="C22" s="14"/>
      <c r="D22" s="14"/>
      <c r="E22" s="14"/>
      <c r="F22" s="14"/>
      <c r="G22" s="14"/>
      <c r="H22" s="14"/>
      <c r="I22" s="14"/>
      <c r="J22" s="5">
        <f t="shared" si="0"/>
        <v>0</v>
      </c>
      <c r="K22" s="5">
        <f t="shared" si="1"/>
        <v>0</v>
      </c>
    </row>
    <row r="23" spans="1:11" x14ac:dyDescent="0.2">
      <c r="A23" s="2" t="s">
        <v>372</v>
      </c>
      <c r="B23" s="14"/>
      <c r="C23" s="14"/>
      <c r="D23" s="14"/>
      <c r="E23" s="14"/>
      <c r="F23" s="14"/>
      <c r="G23" s="14"/>
      <c r="H23" s="14"/>
      <c r="I23" s="14"/>
      <c r="J23" s="5">
        <f t="shared" si="0"/>
        <v>0</v>
      </c>
      <c r="K23" s="5">
        <f t="shared" si="1"/>
        <v>0</v>
      </c>
    </row>
    <row r="24" spans="1:11" x14ac:dyDescent="0.2">
      <c r="A24" s="2" t="s">
        <v>373</v>
      </c>
      <c r="B24" s="14"/>
      <c r="C24" s="14"/>
      <c r="D24" s="14"/>
      <c r="E24" s="14"/>
      <c r="F24" s="14"/>
      <c r="G24" s="14"/>
      <c r="H24" s="14"/>
      <c r="I24" s="14"/>
      <c r="J24" s="5">
        <f t="shared" si="0"/>
        <v>0</v>
      </c>
      <c r="K24" s="5">
        <f t="shared" si="1"/>
        <v>0</v>
      </c>
    </row>
    <row r="25" spans="1:11" x14ac:dyDescent="0.2">
      <c r="A25" s="2" t="s">
        <v>374</v>
      </c>
      <c r="B25" s="14"/>
      <c r="C25" s="14"/>
      <c r="D25" s="14"/>
      <c r="E25" s="14"/>
      <c r="F25" s="14"/>
      <c r="G25" s="14"/>
      <c r="H25" s="14"/>
      <c r="I25" s="14"/>
      <c r="J25" s="5">
        <f t="shared" si="0"/>
        <v>0</v>
      </c>
      <c r="K25" s="5">
        <f t="shared" si="1"/>
        <v>0</v>
      </c>
    </row>
    <row r="26" spans="1:11" x14ac:dyDescent="0.2">
      <c r="A26" s="2" t="s">
        <v>375</v>
      </c>
      <c r="B26" s="14"/>
      <c r="C26" s="14"/>
      <c r="D26" s="14"/>
      <c r="E26" s="14"/>
      <c r="F26" s="14"/>
      <c r="G26" s="14"/>
      <c r="H26" s="14"/>
      <c r="I26" s="14"/>
      <c r="J26" s="5">
        <f t="shared" si="0"/>
        <v>0</v>
      </c>
      <c r="K26" s="5">
        <f t="shared" si="1"/>
        <v>0</v>
      </c>
    </row>
    <row r="27" spans="1:11" x14ac:dyDescent="0.2">
      <c r="A27" s="2" t="s">
        <v>376</v>
      </c>
      <c r="B27" s="14"/>
      <c r="C27" s="14"/>
      <c r="D27" s="14"/>
      <c r="E27" s="14"/>
      <c r="F27" s="14"/>
      <c r="G27" s="14"/>
      <c r="H27" s="14"/>
      <c r="I27" s="14"/>
      <c r="J27" s="5">
        <f t="shared" si="0"/>
        <v>0</v>
      </c>
      <c r="K27" s="5">
        <f t="shared" si="1"/>
        <v>0</v>
      </c>
    </row>
    <row r="28" spans="1:11" x14ac:dyDescent="0.2">
      <c r="A28" s="2" t="s">
        <v>377</v>
      </c>
      <c r="B28" s="14"/>
      <c r="C28" s="14"/>
      <c r="D28" s="14"/>
      <c r="E28" s="14"/>
      <c r="F28" s="14"/>
      <c r="G28" s="14"/>
      <c r="H28" s="14"/>
      <c r="I28" s="14"/>
      <c r="J28" s="5">
        <f t="shared" si="0"/>
        <v>0</v>
      </c>
      <c r="K28" s="5">
        <f t="shared" si="1"/>
        <v>0</v>
      </c>
    </row>
    <row r="29" spans="1:11" x14ac:dyDescent="0.2">
      <c r="A29" s="2" t="s">
        <v>378</v>
      </c>
      <c r="B29" s="14"/>
      <c r="C29" s="14"/>
      <c r="D29" s="14"/>
      <c r="E29" s="14"/>
      <c r="F29" s="14"/>
      <c r="G29" s="14"/>
      <c r="H29" s="14"/>
      <c r="I29" s="14"/>
      <c r="J29" s="5">
        <f t="shared" si="0"/>
        <v>0</v>
      </c>
      <c r="K29" s="5">
        <f t="shared" si="1"/>
        <v>0</v>
      </c>
    </row>
    <row r="30" spans="1:11" x14ac:dyDescent="0.2">
      <c r="A30" s="2" t="s">
        <v>379</v>
      </c>
      <c r="B30" s="14"/>
      <c r="C30" s="14"/>
      <c r="D30" s="14"/>
      <c r="E30" s="14"/>
      <c r="F30" s="14"/>
      <c r="G30" s="14"/>
      <c r="H30" s="14"/>
      <c r="I30" s="14"/>
      <c r="J30" s="5">
        <f t="shared" si="0"/>
        <v>0</v>
      </c>
      <c r="K30" s="5">
        <f t="shared" si="1"/>
        <v>0</v>
      </c>
    </row>
    <row r="31" spans="1:11" x14ac:dyDescent="0.2">
      <c r="A31" s="2" t="s">
        <v>380</v>
      </c>
      <c r="B31" s="14"/>
      <c r="C31" s="14"/>
      <c r="D31" s="14"/>
      <c r="E31" s="14"/>
      <c r="F31" s="14"/>
      <c r="G31" s="14"/>
      <c r="H31" s="14"/>
      <c r="I31" s="14"/>
      <c r="J31" s="5">
        <f t="shared" si="0"/>
        <v>0</v>
      </c>
      <c r="K31" s="5">
        <f t="shared" si="1"/>
        <v>0</v>
      </c>
    </row>
    <row r="32" spans="1:11" x14ac:dyDescent="0.2">
      <c r="A32" s="2" t="s">
        <v>381</v>
      </c>
      <c r="B32" s="14"/>
      <c r="C32" s="14"/>
      <c r="D32" s="14"/>
      <c r="E32" s="14"/>
      <c r="F32" s="14"/>
      <c r="G32" s="14"/>
      <c r="H32" s="14"/>
      <c r="I32" s="14"/>
      <c r="J32" s="5">
        <f t="shared" si="0"/>
        <v>0</v>
      </c>
      <c r="K32" s="5">
        <f t="shared" si="1"/>
        <v>0</v>
      </c>
    </row>
    <row r="33" spans="1:11" x14ac:dyDescent="0.2">
      <c r="A33" s="2" t="s">
        <v>382</v>
      </c>
      <c r="B33" s="14"/>
      <c r="C33" s="14"/>
      <c r="D33" s="14"/>
      <c r="E33" s="14"/>
      <c r="F33" s="14"/>
      <c r="G33" s="14"/>
      <c r="H33" s="14"/>
      <c r="I33" s="14"/>
      <c r="J33" s="5">
        <f t="shared" si="0"/>
        <v>0</v>
      </c>
      <c r="K33" s="5">
        <f t="shared" si="1"/>
        <v>0</v>
      </c>
    </row>
    <row r="34" spans="1:11" x14ac:dyDescent="0.2">
      <c r="A34" s="2" t="s">
        <v>383</v>
      </c>
      <c r="B34" s="14"/>
      <c r="C34" s="14"/>
      <c r="D34" s="14"/>
      <c r="E34" s="14"/>
      <c r="F34" s="14"/>
      <c r="G34" s="14"/>
      <c r="H34" s="14"/>
      <c r="I34" s="14"/>
      <c r="J34" s="5">
        <f t="shared" si="0"/>
        <v>0</v>
      </c>
      <c r="K34" s="5">
        <f t="shared" si="1"/>
        <v>0</v>
      </c>
    </row>
    <row r="35" spans="1:11" x14ac:dyDescent="0.2">
      <c r="A35" s="2" t="s">
        <v>384</v>
      </c>
      <c r="B35" s="14"/>
      <c r="C35" s="14"/>
      <c r="D35" s="14"/>
      <c r="E35" s="14"/>
      <c r="F35" s="14"/>
      <c r="G35" s="14"/>
      <c r="H35" s="14"/>
      <c r="I35" s="14"/>
      <c r="J35" s="5">
        <f t="shared" si="0"/>
        <v>0</v>
      </c>
      <c r="K35" s="5">
        <f t="shared" si="1"/>
        <v>0</v>
      </c>
    </row>
    <row r="36" spans="1:11" x14ac:dyDescent="0.2">
      <c r="A36" s="2" t="s">
        <v>385</v>
      </c>
      <c r="B36" s="14"/>
      <c r="C36" s="14"/>
      <c r="D36" s="14"/>
      <c r="E36" s="14"/>
      <c r="F36" s="14"/>
      <c r="G36" s="14"/>
      <c r="H36" s="14"/>
      <c r="I36" s="14"/>
      <c r="J36" s="5">
        <f t="shared" si="0"/>
        <v>0</v>
      </c>
      <c r="K36" s="5">
        <f t="shared" si="1"/>
        <v>0</v>
      </c>
    </row>
    <row r="37" spans="1:11" x14ac:dyDescent="0.2">
      <c r="A37" s="2" t="s">
        <v>386</v>
      </c>
      <c r="B37" s="14"/>
      <c r="C37" s="14"/>
      <c r="D37" s="14"/>
      <c r="E37" s="14"/>
      <c r="F37" s="14"/>
      <c r="G37" s="14"/>
      <c r="H37" s="14"/>
      <c r="I37" s="14"/>
      <c r="J37" s="5">
        <f t="shared" si="0"/>
        <v>0</v>
      </c>
      <c r="K37" s="5">
        <f t="shared" si="1"/>
        <v>0</v>
      </c>
    </row>
    <row r="38" spans="1:11" x14ac:dyDescent="0.2">
      <c r="A38" s="2" t="s">
        <v>387</v>
      </c>
      <c r="B38" s="14"/>
      <c r="C38" s="14"/>
      <c r="D38" s="14"/>
      <c r="E38" s="14"/>
      <c r="F38" s="14"/>
      <c r="G38" s="14"/>
      <c r="H38" s="14"/>
      <c r="I38" s="14"/>
      <c r="J38" s="5">
        <f t="shared" si="0"/>
        <v>0</v>
      </c>
      <c r="K38" s="5">
        <f t="shared" si="1"/>
        <v>0</v>
      </c>
    </row>
    <row r="39" spans="1:11" x14ac:dyDescent="0.2">
      <c r="A39" s="2" t="s">
        <v>388</v>
      </c>
      <c r="B39" s="14"/>
      <c r="C39" s="14"/>
      <c r="D39" s="14"/>
      <c r="E39" s="14"/>
      <c r="F39" s="14"/>
      <c r="G39" s="14"/>
      <c r="H39" s="14"/>
      <c r="I39" s="14"/>
      <c r="J39" s="5">
        <f t="shared" si="0"/>
        <v>0</v>
      </c>
      <c r="K39" s="5">
        <f t="shared" si="1"/>
        <v>0</v>
      </c>
    </row>
    <row r="40" spans="1:11" x14ac:dyDescent="0.2">
      <c r="A40" s="2" t="s">
        <v>389</v>
      </c>
      <c r="B40" s="14"/>
      <c r="C40" s="14"/>
      <c r="D40" s="14"/>
      <c r="E40" s="14"/>
      <c r="F40" s="14"/>
      <c r="G40" s="14"/>
      <c r="H40" s="14"/>
      <c r="I40" s="14"/>
      <c r="J40" s="5">
        <f t="shared" si="0"/>
        <v>0</v>
      </c>
      <c r="K40" s="5">
        <f t="shared" si="1"/>
        <v>0</v>
      </c>
    </row>
    <row r="41" spans="1:11" x14ac:dyDescent="0.2">
      <c r="A41" s="2" t="s">
        <v>390</v>
      </c>
      <c r="B41" s="14"/>
      <c r="C41" s="14"/>
      <c r="D41" s="14"/>
      <c r="E41" s="14"/>
      <c r="F41" s="14"/>
      <c r="G41" s="14"/>
      <c r="H41" s="14"/>
      <c r="I41" s="14"/>
      <c r="J41" s="5">
        <f t="shared" si="0"/>
        <v>0</v>
      </c>
      <c r="K41" s="5">
        <f t="shared" si="1"/>
        <v>0</v>
      </c>
    </row>
    <row r="42" spans="1:11" x14ac:dyDescent="0.2">
      <c r="A42" s="2" t="s">
        <v>391</v>
      </c>
      <c r="B42" s="14"/>
      <c r="C42" s="14"/>
      <c r="D42" s="14"/>
      <c r="E42" s="14"/>
      <c r="F42" s="14"/>
      <c r="G42" s="14"/>
      <c r="H42" s="14"/>
      <c r="I42" s="14"/>
      <c r="J42" s="5">
        <f t="shared" si="0"/>
        <v>0</v>
      </c>
      <c r="K42" s="5">
        <f t="shared" si="1"/>
        <v>0</v>
      </c>
    </row>
    <row r="43" spans="1:11" x14ac:dyDescent="0.2">
      <c r="A43" s="2" t="s">
        <v>392</v>
      </c>
      <c r="B43" s="14"/>
      <c r="C43" s="14"/>
      <c r="D43" s="14"/>
      <c r="E43" s="14"/>
      <c r="F43" s="14"/>
      <c r="G43" s="14"/>
      <c r="H43" s="14"/>
      <c r="I43" s="14"/>
      <c r="J43" s="5">
        <f t="shared" si="0"/>
        <v>0</v>
      </c>
      <c r="K43" s="5">
        <f t="shared" si="1"/>
        <v>0</v>
      </c>
    </row>
    <row r="44" spans="1:11" x14ac:dyDescent="0.2">
      <c r="A44" s="2" t="s">
        <v>393</v>
      </c>
      <c r="B44" s="14"/>
      <c r="C44" s="14"/>
      <c r="D44" s="14"/>
      <c r="E44" s="14"/>
      <c r="F44" s="14"/>
      <c r="G44" s="14"/>
      <c r="H44" s="14"/>
      <c r="I44" s="14"/>
      <c r="J44" s="5">
        <f t="shared" si="0"/>
        <v>0</v>
      </c>
      <c r="K44" s="5">
        <f t="shared" si="1"/>
        <v>0</v>
      </c>
    </row>
    <row r="45" spans="1:11" x14ac:dyDescent="0.2">
      <c r="A45" s="2" t="s">
        <v>394</v>
      </c>
      <c r="B45" s="14"/>
      <c r="C45" s="14"/>
      <c r="D45" s="14"/>
      <c r="E45" s="14"/>
      <c r="F45" s="14"/>
      <c r="G45" s="14"/>
      <c r="H45" s="14"/>
      <c r="I45" s="14"/>
      <c r="J45" s="5">
        <f t="shared" si="0"/>
        <v>0</v>
      </c>
      <c r="K45" s="5">
        <f t="shared" si="1"/>
        <v>0</v>
      </c>
    </row>
    <row r="46" spans="1:11" x14ac:dyDescent="0.2">
      <c r="A46" s="2" t="s">
        <v>395</v>
      </c>
      <c r="B46" s="14"/>
      <c r="C46" s="14"/>
      <c r="D46" s="14"/>
      <c r="E46" s="14"/>
      <c r="F46" s="14"/>
      <c r="G46" s="14"/>
      <c r="H46" s="14"/>
      <c r="I46" s="14"/>
      <c r="J46" s="5">
        <f t="shared" si="0"/>
        <v>0</v>
      </c>
      <c r="K46" s="5">
        <f t="shared" si="1"/>
        <v>0</v>
      </c>
    </row>
    <row r="47" spans="1:11" x14ac:dyDescent="0.2">
      <c r="A47" s="2" t="s">
        <v>396</v>
      </c>
      <c r="B47" s="14"/>
      <c r="C47" s="14"/>
      <c r="D47" s="14"/>
      <c r="E47" s="14"/>
      <c r="F47" s="14"/>
      <c r="G47" s="14"/>
      <c r="H47" s="14"/>
      <c r="I47" s="14"/>
      <c r="J47" s="5">
        <f t="shared" si="0"/>
        <v>0</v>
      </c>
      <c r="K47" s="5">
        <f t="shared" si="1"/>
        <v>0</v>
      </c>
    </row>
    <row r="48" spans="1:11" x14ac:dyDescent="0.2">
      <c r="A48" s="2" t="s">
        <v>397</v>
      </c>
      <c r="B48" s="14"/>
      <c r="C48" s="14"/>
      <c r="D48" s="14"/>
      <c r="E48" s="14"/>
      <c r="F48" s="14"/>
      <c r="G48" s="14"/>
      <c r="H48" s="14"/>
      <c r="I48" s="14"/>
      <c r="J48" s="5">
        <f t="shared" si="0"/>
        <v>0</v>
      </c>
      <c r="K48" s="5">
        <f t="shared" si="1"/>
        <v>0</v>
      </c>
    </row>
    <row r="49" spans="1:11" x14ac:dyDescent="0.2">
      <c r="A49" s="2" t="s">
        <v>398</v>
      </c>
      <c r="B49" s="14"/>
      <c r="C49" s="14"/>
      <c r="D49" s="14"/>
      <c r="E49" s="14"/>
      <c r="F49" s="14"/>
      <c r="G49" s="14"/>
      <c r="H49" s="14"/>
      <c r="I49" s="14"/>
      <c r="J49" s="5">
        <f t="shared" si="0"/>
        <v>0</v>
      </c>
      <c r="K49" s="5">
        <f t="shared" si="1"/>
        <v>0</v>
      </c>
    </row>
    <row r="50" spans="1:11" x14ac:dyDescent="0.2">
      <c r="A50" s="2" t="s">
        <v>399</v>
      </c>
      <c r="B50" s="14"/>
      <c r="C50" s="14"/>
      <c r="D50" s="14"/>
      <c r="E50" s="14"/>
      <c r="F50" s="14"/>
      <c r="G50" s="14"/>
      <c r="H50" s="14"/>
      <c r="I50" s="14"/>
      <c r="J50" s="5">
        <f t="shared" si="0"/>
        <v>0</v>
      </c>
      <c r="K50" s="5">
        <f t="shared" si="1"/>
        <v>0</v>
      </c>
    </row>
    <row r="51" spans="1:11" x14ac:dyDescent="0.2">
      <c r="A51" s="2" t="s">
        <v>400</v>
      </c>
      <c r="B51" s="14"/>
      <c r="C51" s="14"/>
      <c r="D51" s="14"/>
      <c r="E51" s="14"/>
      <c r="F51" s="14"/>
      <c r="G51" s="14"/>
      <c r="H51" s="14"/>
      <c r="I51" s="14"/>
      <c r="J51" s="5">
        <f t="shared" si="0"/>
        <v>0</v>
      </c>
      <c r="K51" s="5">
        <f t="shared" si="1"/>
        <v>0</v>
      </c>
    </row>
    <row r="52" spans="1:11" x14ac:dyDescent="0.2">
      <c r="A52" s="2" t="s">
        <v>401</v>
      </c>
      <c r="B52" s="14"/>
      <c r="C52" s="14"/>
      <c r="D52" s="14"/>
      <c r="E52" s="14"/>
      <c r="F52" s="14"/>
      <c r="G52" s="14"/>
      <c r="H52" s="14"/>
      <c r="I52" s="14"/>
      <c r="J52" s="5">
        <f t="shared" si="0"/>
        <v>0</v>
      </c>
      <c r="K52" s="5">
        <f t="shared" si="1"/>
        <v>0</v>
      </c>
    </row>
    <row r="53" spans="1:11" x14ac:dyDescent="0.2">
      <c r="A53" s="2" t="s">
        <v>402</v>
      </c>
      <c r="B53" s="14"/>
      <c r="C53" s="14"/>
      <c r="D53" s="14"/>
      <c r="E53" s="14"/>
      <c r="F53" s="14"/>
      <c r="G53" s="14"/>
      <c r="H53" s="14"/>
      <c r="I53" s="14"/>
      <c r="J53" s="5">
        <f t="shared" si="0"/>
        <v>0</v>
      </c>
      <c r="K53" s="5">
        <f t="shared" si="1"/>
        <v>0</v>
      </c>
    </row>
    <row r="54" spans="1:11" x14ac:dyDescent="0.2">
      <c r="A54" s="2" t="s">
        <v>403</v>
      </c>
      <c r="B54" s="14"/>
      <c r="C54" s="14"/>
      <c r="D54" s="14"/>
      <c r="E54" s="14"/>
      <c r="F54" s="14"/>
      <c r="G54" s="14"/>
      <c r="H54" s="14"/>
      <c r="I54" s="14"/>
      <c r="J54" s="5">
        <f t="shared" si="0"/>
        <v>0</v>
      </c>
      <c r="K54" s="5">
        <f t="shared" si="1"/>
        <v>0</v>
      </c>
    </row>
    <row r="55" spans="1:11" x14ac:dyDescent="0.2">
      <c r="A55" s="2" t="s">
        <v>404</v>
      </c>
      <c r="B55" s="14"/>
      <c r="C55" s="14"/>
      <c r="D55" s="14"/>
      <c r="E55" s="14"/>
      <c r="F55" s="14"/>
      <c r="G55" s="14"/>
      <c r="H55" s="14"/>
      <c r="I55" s="14"/>
      <c r="J55" s="5">
        <f t="shared" si="0"/>
        <v>0</v>
      </c>
      <c r="K55" s="5">
        <f t="shared" si="1"/>
        <v>0</v>
      </c>
    </row>
    <row r="56" spans="1:11" x14ac:dyDescent="0.2">
      <c r="A56" s="2" t="s">
        <v>405</v>
      </c>
      <c r="B56" s="14"/>
      <c r="C56" s="14"/>
      <c r="D56" s="14"/>
      <c r="E56" s="14"/>
      <c r="F56" s="14"/>
      <c r="G56" s="14"/>
      <c r="H56" s="14"/>
      <c r="I56" s="14"/>
      <c r="J56" s="5">
        <f t="shared" si="0"/>
        <v>0</v>
      </c>
      <c r="K56" s="5">
        <f t="shared" si="1"/>
        <v>0</v>
      </c>
    </row>
    <row r="57" spans="1:11" x14ac:dyDescent="0.2">
      <c r="A57" s="2" t="s">
        <v>406</v>
      </c>
      <c r="B57" s="14"/>
      <c r="C57" s="14"/>
      <c r="D57" s="14"/>
      <c r="E57" s="14"/>
      <c r="F57" s="14"/>
      <c r="G57" s="14"/>
      <c r="H57" s="14"/>
      <c r="I57" s="14"/>
      <c r="J57" s="5">
        <f t="shared" si="0"/>
        <v>0</v>
      </c>
      <c r="K57" s="5">
        <f t="shared" si="1"/>
        <v>0</v>
      </c>
    </row>
    <row r="58" spans="1:11" x14ac:dyDescent="0.2">
      <c r="A58" s="2" t="s">
        <v>407</v>
      </c>
      <c r="B58" s="14"/>
      <c r="C58" s="14"/>
      <c r="D58" s="14"/>
      <c r="E58" s="14"/>
      <c r="F58" s="14"/>
      <c r="G58" s="14"/>
      <c r="H58" s="14"/>
      <c r="I58" s="14"/>
      <c r="J58" s="5">
        <f t="shared" si="0"/>
        <v>0</v>
      </c>
      <c r="K58" s="5">
        <f t="shared" si="1"/>
        <v>0</v>
      </c>
    </row>
  </sheetData>
  <mergeCells count="13">
    <mergeCell ref="G6:G7"/>
    <mergeCell ref="E6:E7"/>
    <mergeCell ref="I6:I7"/>
    <mergeCell ref="H6:H7"/>
    <mergeCell ref="A1:K1"/>
    <mergeCell ref="A2:K2"/>
    <mergeCell ref="A3:K3"/>
    <mergeCell ref="A5:K5"/>
    <mergeCell ref="A6:A7"/>
    <mergeCell ref="B6:B7"/>
    <mergeCell ref="C6:C7"/>
    <mergeCell ref="D6:D7"/>
    <mergeCell ref="F6:F7"/>
  </mergeCells>
  <conditionalFormatting sqref="J7:K7">
    <cfRule type="cellIs" dxfId="4" priority="1" operator="greaterThanOrEqual">
      <formula>10</formula>
    </cfRule>
  </conditionalFormatting>
  <dataValidations count="3">
    <dataValidation type="list" allowBlank="1" showInputMessage="1" showErrorMessage="1" sqref="F8:H58">
      <formula1>"Yes, No"</formula1>
    </dataValidation>
    <dataValidation type="list" allowBlank="1" showInputMessage="1" showErrorMessage="1" sqref="D8:D58">
      <formula1>"Owned, Leased"</formula1>
    </dataValidation>
    <dataValidation type="list" allowBlank="1" showInputMessage="1" showErrorMessage="1" sqref="E8:E58">
      <formula1>"human-powered vehicle (cargo-bikes), human-powered vehicle with electric assist (e-cargo-bikes), light passenger vehicle, commercial vehicle"</formula1>
    </dataValidation>
  </dataValidations>
  <pageMargins left="0.7" right="0.7" top="0.75" bottom="0.75" header="0.3" footer="0.3"/>
  <ignoredErrors>
    <ignoredError sqref="J7:K7" evalError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 Document" ma:contentTypeID="0x010100258AA79CEB83498886A3A0868112325000B18CD22CA22805428C3AE00056F62E7C" ma:contentTypeVersion="9" ma:contentTypeDescription="Create a new document." ma:contentTypeScope="" ma:versionID="44c5c94dbe331154301a49c2c04bb13a">
  <xsd:schema xmlns:xsd="http://www.w3.org/2001/XMLSchema" xmlns:xs="http://www.w3.org/2001/XMLSchema" xmlns:p="http://schemas.microsoft.com/office/2006/metadata/properties" xmlns:ns3="c4f59a73-48a8-4c20-ac74-6b86bc598c46" targetNamespace="http://schemas.microsoft.com/office/2006/metadata/properties" ma:root="true" ma:fieldsID="17019e743aa5a7ab8ef0b9da8be719e9" ns3:_="">
    <xsd:import namespace="c4f59a73-48a8-4c20-ac74-6b86bc598c46"/>
    <xsd:element name="properties">
      <xsd:complexType>
        <xsd:sequence>
          <xsd:element name="documentManagement">
            <xsd:complexType>
              <xsd:all>
                <xsd:element ref="ns3:EC_Collab_Reference" minOccurs="0"/>
                <xsd:element ref="ns3:EC_Collab_DocumentLanguage"/>
                <xsd:element ref="ns3:Fol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59a73-48a8-4c20-ac74-6b86bc598c46" elementFormDefault="qualified">
    <xsd:import namespace="http://schemas.microsoft.com/office/2006/documentManagement/types"/>
    <xsd:import namespace="http://schemas.microsoft.com/office/infopath/2007/PartnerControls"/>
    <xsd:element name="EC_Collab_Reference" ma:index="12" nillable="true" ma:displayName="Reference" ma:internalName="EC_Collab_Reference">
      <xsd:simpleType>
        <xsd:restriction base="dms:Text">
          <xsd:maxLength value="255"/>
        </xsd:restriction>
      </xsd:simpleType>
    </xsd:element>
    <xsd:element name="EC_Collab_DocumentLanguage" ma:index="13" ma:displayName="Language" ma:default="EN" ma:internalName="EC_Collab_DocumentLanguage">
      <xsd:simpleType>
        <xsd:restriction base="dms:Choice">
          <xsd:enumeration value="BG"/>
          <xsd:enumeration value="ES"/>
          <xsd:enumeration value="CS"/>
          <xsd:enumeration value="DA"/>
          <xsd:enumeration value="DE"/>
          <xsd:enumeration value="ET"/>
          <xsd:enumeration value="EL"/>
          <xsd:enumeration value="EN"/>
          <xsd:enumeration value="FR"/>
          <xsd:enumeration value="GA"/>
          <xsd:enumeration value="IT"/>
          <xsd:enumeration value="LT"/>
          <xsd:enumeration value="LV"/>
          <xsd:enumeration value="HU"/>
          <xsd:enumeration value="MT"/>
          <xsd:enumeration value="NL"/>
          <xsd:enumeration value="PL"/>
          <xsd:enumeration value="PT"/>
          <xsd:enumeration value="RO"/>
          <xsd:enumeration value="SK"/>
          <xsd:enumeration value="SL"/>
          <xsd:enumeration value="FI"/>
          <xsd:enumeration value="SV"/>
          <xsd:enumeration value="HR"/>
          <xsd:enumeration value="MK"/>
          <xsd:enumeration value="TR"/>
          <xsd:enumeration value="EU"/>
          <xsd:enumeration value="CA"/>
          <xsd:enumeration value="GL"/>
          <xsd:enumeration value="AB"/>
          <xsd:enumeration value="AA"/>
          <xsd:enumeration value="AF"/>
          <xsd:enumeration value="AK"/>
          <xsd:enumeration value="SQ"/>
          <xsd:enumeration value="AM"/>
          <xsd:enumeration value="AR"/>
          <xsd:enumeration value="AN"/>
          <xsd:enumeration value="HY"/>
          <xsd:enumeration value="AS"/>
          <xsd:enumeration value="AV"/>
          <xsd:enumeration value="AE"/>
          <xsd:enumeration value="AY"/>
          <xsd:enumeration value="AZ"/>
          <xsd:enumeration value="BM"/>
          <xsd:enumeration value="BA"/>
          <xsd:enumeration value="BE"/>
          <xsd:enumeration value="BN"/>
          <xsd:enumeration value="BH"/>
          <xsd:enumeration value="BI"/>
          <xsd:enumeration value="NB"/>
          <xsd:enumeration value="BS"/>
          <xsd:enumeration value="BR"/>
          <xsd:enumeration value="MY"/>
          <xsd:enumeration value="KM"/>
          <xsd:enumeration value="CH"/>
          <xsd:enumeration value="CE"/>
          <xsd:enumeration value="NY"/>
          <xsd:enumeration value="ZH"/>
          <xsd:enumeration value="CU"/>
          <xsd:enumeration value="CV"/>
          <xsd:enumeration value="KW"/>
          <xsd:enumeration value="CO"/>
          <xsd:enumeration value="CR"/>
          <xsd:enumeration value="DV"/>
          <xsd:enumeration value="DZ"/>
          <xsd:enumeration value="EO"/>
          <xsd:enumeration value="EE"/>
          <xsd:enumeration value="FO"/>
          <xsd:enumeration value="FJ"/>
          <xsd:enumeration value="FF"/>
          <xsd:enumeration value="GD"/>
          <xsd:enumeration value="LG"/>
          <xsd:enumeration value="KA"/>
          <xsd:enumeration value="GN"/>
          <xsd:enumeration value="GU"/>
          <xsd:enumeration value="HT"/>
          <xsd:enumeration value="HA"/>
          <xsd:enumeration value="HE"/>
          <xsd:enumeration value="HZ"/>
          <xsd:enumeration value="HI"/>
          <xsd:enumeration value="HO"/>
          <xsd:enumeration value="IS"/>
          <xsd:enumeration value="IO"/>
          <xsd:enumeration value="IG"/>
          <xsd:enumeration value="ID"/>
          <xsd:enumeration value="IA"/>
          <xsd:enumeration value="IE"/>
          <xsd:enumeration value="IU"/>
          <xsd:enumeration value="IK"/>
          <xsd:enumeration value="JA"/>
          <xsd:enumeration value="JV"/>
          <xsd:enumeration value="KL"/>
          <xsd:enumeration value="KN"/>
          <xsd:enumeration value="KR"/>
          <xsd:enumeration value="KS"/>
          <xsd:enumeration value="KK"/>
          <xsd:enumeration value="KI"/>
          <xsd:enumeration value="RW"/>
          <xsd:enumeration value="KY"/>
          <xsd:enumeration value="KV"/>
          <xsd:enumeration value="KG"/>
          <xsd:enumeration value="KO"/>
          <xsd:enumeration value="KJ"/>
          <xsd:enumeration value="KU"/>
          <xsd:enumeration value="LO"/>
          <xsd:enumeration value="LA"/>
          <xsd:enumeration value="LI"/>
          <xsd:enumeration value="LN"/>
          <xsd:enumeration value="LU"/>
          <xsd:enumeration value="LB"/>
          <xsd:enumeration value="MG"/>
          <xsd:enumeration value="MS"/>
          <xsd:enumeration value="ML"/>
          <xsd:enumeration value="GV"/>
          <xsd:enumeration value="MI"/>
          <xsd:enumeration value="MR"/>
          <xsd:enumeration value="MH"/>
          <xsd:enumeration value="MN"/>
          <xsd:enumeration value="NA"/>
          <xsd:enumeration value="NV"/>
          <xsd:enumeration value="ND"/>
          <xsd:enumeration value="NR"/>
          <xsd:enumeration value="NG"/>
          <xsd:enumeration value="NE"/>
          <xsd:enumeration value="SE"/>
          <xsd:enumeration value="NO"/>
          <xsd:enumeration value="NN"/>
          <xsd:enumeration value="OC"/>
          <xsd:enumeration value="OJ"/>
          <xsd:enumeration value="OR"/>
          <xsd:enumeration value="OM"/>
          <xsd:enumeration value="OS"/>
          <xsd:enumeration value="PI"/>
          <xsd:enumeration value="PA"/>
          <xsd:enumeration value="FA"/>
          <xsd:enumeration value="PS"/>
          <xsd:enumeration value="QU"/>
          <xsd:enumeration value="RM"/>
          <xsd:enumeration value="RN"/>
          <xsd:enumeration value="RU"/>
          <xsd:enumeration value="SM"/>
          <xsd:enumeration value="SG"/>
          <xsd:enumeration value="SA"/>
          <xsd:enumeration value="SC"/>
          <xsd:enumeration value="SR"/>
          <xsd:enumeration value="SN"/>
          <xsd:enumeration value="II"/>
          <xsd:enumeration value="SD"/>
          <xsd:enumeration value="SI"/>
          <xsd:enumeration value="SO"/>
          <xsd:enumeration value="ST"/>
          <xsd:enumeration value="SU"/>
          <xsd:enumeration value="SW"/>
          <xsd:enumeration value="SS"/>
          <xsd:enumeration value="TL"/>
          <xsd:enumeration value="TY"/>
          <xsd:enumeration value="TG"/>
          <xsd:enumeration value="TA"/>
          <xsd:enumeration value="TT"/>
          <xsd:enumeration value="TE"/>
          <xsd:enumeration value="TH"/>
          <xsd:enumeration value="BO"/>
          <xsd:enumeration value="TI"/>
          <xsd:enumeration value="TO"/>
          <xsd:enumeration value="TS"/>
          <xsd:enumeration value="TN"/>
          <xsd:enumeration value="TK"/>
          <xsd:enumeration value="TW"/>
          <xsd:enumeration value="UG"/>
          <xsd:enumeration value="UK"/>
          <xsd:enumeration value="UR"/>
          <xsd:enumeration value="UZ"/>
          <xsd:enumeration value="VE"/>
          <xsd:enumeration value="VI"/>
          <xsd:enumeration value="VO"/>
          <xsd:enumeration value="WA"/>
          <xsd:enumeration value="CY"/>
          <xsd:enumeration value="FY"/>
          <xsd:enumeration value="WO"/>
          <xsd:enumeration value="XH"/>
          <xsd:enumeration value="YI"/>
          <xsd:enumeration value="YO"/>
          <xsd:enumeration value="ZA"/>
          <xsd:enumeration value="ZU"/>
        </xsd:restriction>
      </xsd:simpleType>
    </xsd:element>
    <xsd:element name="Folder" ma:index="14" nillable="true" ma:displayName="Folder" ma:internalName="Fold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 ma:index="8" ma:displayName="Subject"/>
        <xsd:element ref="dc:description" minOccurs="0" maxOccurs="1" ma:index="11" ma:displayName="Comments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_Collab_Reference xmlns="c4f59a73-48a8-4c20-ac74-6b86bc598c46" xsi:nil="true"/>
    <EC_Collab_DocumentLanguage xmlns="c4f59a73-48a8-4c20-ac74-6b86bc598c46">EN</EC_Collab_DocumentLanguage>
    <Folder xmlns="c4f59a73-48a8-4c20-ac74-6b86bc598c4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1701A9-C708-4FFC-9BA4-23F1E9B6B867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B628327-F75C-4C40-A45B-EC5AF00B4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59a73-48a8-4c20-ac74-6b86bc598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D4D07-E866-4376-A8E3-8AFDB2911A94}">
  <ds:schemaRefs>
    <ds:schemaRef ds:uri="http://purl.org/dc/elements/1.1/"/>
    <ds:schemaRef ds:uri="http://purl.org/dc/dcmitype/"/>
    <ds:schemaRef ds:uri="c4f59a73-48a8-4c20-ac74-6b86bc598c46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14AF5C8-F518-4F8C-897E-EFEFD417F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</vt:i4>
      </vt:variant>
    </vt:vector>
  </HeadingPairs>
  <TitlesOfParts>
    <vt:vector size="12" baseType="lpstr">
      <vt:lpstr>Compilation Information</vt:lpstr>
      <vt:lpstr>M1_O1_List of products</vt:lpstr>
      <vt:lpstr>M2_dosing &amp; dilution devices</vt:lpstr>
      <vt:lpstr>M3_O3_Non disposable textiles</vt:lpstr>
      <vt:lpstr>M4_Staff training</vt:lpstr>
      <vt:lpstr>O2_Concentrated products</vt:lpstr>
      <vt:lpstr>O4_Cleaning accesories</vt:lpstr>
      <vt:lpstr>O5_Vacumm cleaners</vt:lpstr>
      <vt:lpstr>O9_Vehicles</vt:lpstr>
      <vt:lpstr>O10_Washing machines</vt:lpstr>
      <vt:lpstr>O12_Other consumables</vt:lpstr>
      <vt:lpstr>'Compilation Information'!Area_stampa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Villalba</dc:creator>
  <cp:lastModifiedBy>alessi</cp:lastModifiedBy>
  <cp:lastPrinted>2018-01-04T09:56:25Z</cp:lastPrinted>
  <dcterms:created xsi:type="dcterms:W3CDTF">2017-01-09T10:51:05Z</dcterms:created>
  <dcterms:modified xsi:type="dcterms:W3CDTF">2021-07-28T15:33:36Z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0x010100258AA79CEB83498886A3A0868112325000B18CD22CA22805428C3AE00056F62E7C</vt:lpwstr>
  </property>
</Properties>
</file>