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10" yWindow="-195" windowWidth="24690" windowHeight="13710" tabRatio="574"/>
  </bookViews>
  <sheets>
    <sheet name="Indice" sheetId="24" r:id="rId1"/>
    <sheet name="Tab.2.6.1" sheetId="17" r:id="rId2"/>
    <sheet name="Tab.2.6.2" sheetId="16" r:id="rId3"/>
    <sheet name="Tab.2.6.3" sheetId="19" r:id="rId4"/>
    <sheet name="Tab.2.6.4" sheetId="18" r:id="rId5"/>
    <sheet name="Tab.2.6.5" sheetId="23" r:id="rId6"/>
    <sheet name="Tab.2.6.6" sheetId="20" r:id="rId7"/>
    <sheet name="Tab.2.6.7" sheetId="21" r:id="rId8"/>
    <sheet name="Tab.2.6.8" sheetId="22" r:id="rId9"/>
  </sheets>
  <calcPr calcId="125725"/>
</workbook>
</file>

<file path=xl/calcChain.xml><?xml version="1.0" encoding="utf-8"?>
<calcChain xmlns="http://schemas.openxmlformats.org/spreadsheetml/2006/main">
  <c r="B21" i="20"/>
</calcChain>
</file>

<file path=xl/sharedStrings.xml><?xml version="1.0" encoding="utf-8"?>
<sst xmlns="http://schemas.openxmlformats.org/spreadsheetml/2006/main" count="616" uniqueCount="199">
  <si>
    <t>da avviare o dati non comunicati</t>
  </si>
  <si>
    <t>in progettazione</t>
  </si>
  <si>
    <t>in esecuzione</t>
  </si>
  <si>
    <t>concluso</t>
  </si>
  <si>
    <t>N.Int</t>
  </si>
  <si>
    <t>Mln €</t>
  </si>
  <si>
    <t>Gruppo tipologia finanziamento</t>
  </si>
  <si>
    <t>Totale Interventi  e importi finanziati  per Comune</t>
  </si>
  <si>
    <t>D.L.180/98</t>
  </si>
  <si>
    <t>OM 3073/00</t>
  </si>
  <si>
    <t>AP 2010-11</t>
  </si>
  <si>
    <t>PN 2015-20</t>
  </si>
  <si>
    <t>Fondo Prog</t>
  </si>
  <si>
    <t>definanziati o sostitutivi</t>
  </si>
  <si>
    <t>Fonte: elaborazione ISPRA  su dati di monitoraggio interventi per la riduzione del rischio idrogeologico riportati in ReNDiS</t>
  </si>
  <si>
    <t>Comuni oggetto del Rau con interventi Rendis (95 su 120)</t>
  </si>
  <si>
    <t>Alluvione</t>
  </si>
  <si>
    <t>Costiero</t>
  </si>
  <si>
    <t>Frana</t>
  </si>
  <si>
    <t>Misto</t>
  </si>
  <si>
    <t>Non definito</t>
  </si>
  <si>
    <t>Incendio</t>
  </si>
  <si>
    <t>Totale numero Interventi, importi finanziati e relativa  distribuzione percentuale per Comune</t>
  </si>
  <si>
    <t>% N.Int</t>
  </si>
  <si>
    <t>% Mln €</t>
  </si>
  <si>
    <t>Totale numero Interventi, importi finanziati e relativa  distribuzione percentuale  per tipologia di dissesto</t>
  </si>
  <si>
    <t>Totale   Interventi e relativa distribuzione percentuale per tipologia di finanziamento</t>
  </si>
  <si>
    <t>Totale  Interventi e relativa distribuzione percentuale aggregati per fase di attuazione</t>
  </si>
  <si>
    <t>Totale  Importi finanziati e relativa distribuzione percentuale aggregati per fase di attuazione</t>
  </si>
  <si>
    <t>Totale  Importi e relativa distribuzione percentuale per tipologia di finanziamento</t>
  </si>
  <si>
    <t>Note: Fase attuazione interventi finanziati dal MATTM con le varie tipologie di finanziamento dal 1999 a attuale (dicembre 2017): Distribuzione del numero degli interventi finanziati per la mitigazione del rischio idrogeologico,  dell’importo in milioni di euro e relativa percentuale in funzione delle fasi di attuazione nei Comuni RAU</t>
  </si>
  <si>
    <t>Totale numero Interventi e importi finanziati  per Comune</t>
  </si>
  <si>
    <t>Fondo Prog.</t>
  </si>
  <si>
    <t>Note: Distribuzione nei Comuni  oggetto del RAU  (95 comuni su 120 presenti in Rendis) del numero degli interventi, degli  importi erogati dal MATTM dal 1999 al 2017 per la realizzazione degli interventi urgenti per la mitigazione del rischio idrogeologico aggregati per tipologia di finanziamento: D.L. 180/98, O.M. 3073/00; Accordi di Programma AP 2010- 11 e Integrativi; PN 2015 - 20; Fondo Progettazione  (dati aggiornati a Dicembre 2017)</t>
  </si>
  <si>
    <t>Fonte: ISPRA</t>
  </si>
  <si>
    <t>Note: Distribuzione percentuale nei 95 comuni su 120 oggetto del RAU del numero degli interventi e degli  importi erogati dal MATTM dal 1999 al 2017 per la realizzazione degli interventi urgenti per la mitigazione del rischio idrogeologico in funzione del tipo di dissesto</t>
  </si>
  <si>
    <t>Città Metropolitane oggetto del RAU</t>
  </si>
  <si>
    <t xml:space="preserve">Totale numero Interventi e importi aggregati per Città Metropolitana e relativa  distribuzione percentuale  </t>
  </si>
  <si>
    <t>D.D. CLE</t>
  </si>
  <si>
    <t>Torino</t>
  </si>
  <si>
    <t>Genova</t>
  </si>
  <si>
    <t>Milano</t>
  </si>
  <si>
    <t>Venezia</t>
  </si>
  <si>
    <t>Bologna</t>
  </si>
  <si>
    <t>Firenze</t>
  </si>
  <si>
    <t>Roma</t>
  </si>
  <si>
    <t>Napoli</t>
  </si>
  <si>
    <t>Bari</t>
  </si>
  <si>
    <t>Reggio di Calabria</t>
  </si>
  <si>
    <t>Palermo</t>
  </si>
  <si>
    <t>Messina</t>
  </si>
  <si>
    <t>Catania</t>
  </si>
  <si>
    <t>Cagliari</t>
  </si>
  <si>
    <t>Totale  numero Interventi, importi finanziati per tipologia di finanziamento</t>
  </si>
  <si>
    <t>Totale  Distribuzione percentuale  per tipologia di finanziamento</t>
  </si>
  <si>
    <t>Città Metropolitana oggetto del RAU</t>
  </si>
  <si>
    <t>Totale Interventi e importi finanziati per città Metropolitana</t>
  </si>
  <si>
    <t>Reggio Calabria</t>
  </si>
  <si>
    <t>Totale complessivo   numero interventi e importi finanziati per fase di attuazione</t>
  </si>
  <si>
    <t>Totale Distribuzione percentuale  per fase di attuazione</t>
  </si>
  <si>
    <t xml:space="preserve">Totale numero interventi e importi finanziati per Città Metropolitana </t>
  </si>
  <si>
    <t>Valanga</t>
  </si>
  <si>
    <t xml:space="preserve"> Mln €</t>
  </si>
  <si>
    <t>Totale complessivo   per tipologia di dissesto</t>
  </si>
  <si>
    <t>Distribuzione percentuale  per tipologia di dissesto</t>
  </si>
  <si>
    <t>Totale numero Interventi e importi  per tipologia di finanziamento e anno</t>
  </si>
  <si>
    <t>1999</t>
  </si>
  <si>
    <t>2000</t>
  </si>
  <si>
    <t>2002</t>
  </si>
  <si>
    <t>2003</t>
  </si>
  <si>
    <t>2004</t>
  </si>
  <si>
    <t>2005</t>
  </si>
  <si>
    <t>2006</t>
  </si>
  <si>
    <t>2007</t>
  </si>
  <si>
    <t>2008</t>
  </si>
  <si>
    <t>2014</t>
  </si>
  <si>
    <t>D.L.180/98 Totale</t>
  </si>
  <si>
    <t>2001</t>
  </si>
  <si>
    <t>OM 3073/00 Totale</t>
  </si>
  <si>
    <t>2010</t>
  </si>
  <si>
    <t>2011</t>
  </si>
  <si>
    <t>2013</t>
  </si>
  <si>
    <t>2016</t>
  </si>
  <si>
    <t>2017</t>
  </si>
  <si>
    <t>AP 2010-11 Totale</t>
  </si>
  <si>
    <t>2015</t>
  </si>
  <si>
    <t>PN 2015-20 Totale</t>
  </si>
  <si>
    <t>D.D. CLE Totale</t>
  </si>
  <si>
    <t>Fondo Prog Totale</t>
  </si>
  <si>
    <t xml:space="preserve">XIV RAPPORTO SULLA QUALITÀ DELL'AMBIENTE URBANO - Edizione 2018
Cap. 2 - Suolo e territorio
</t>
  </si>
  <si>
    <t>Indice Tabelle 2.5 - INTERVENTI URGENTI PER LA RIDUZIONE DEL RISCHIO IDROGEOLOGICO</t>
  </si>
  <si>
    <t>Moncalieri</t>
  </si>
  <si>
    <t>Vercelli</t>
  </si>
  <si>
    <t>Asti</t>
  </si>
  <si>
    <t>Imperia</t>
  </si>
  <si>
    <t>Savona</t>
  </si>
  <si>
    <t>La Spezia</t>
  </si>
  <si>
    <t>Varese</t>
  </si>
  <si>
    <t>Sondrio</t>
  </si>
  <si>
    <t>Brescia</t>
  </si>
  <si>
    <t>Cremona</t>
  </si>
  <si>
    <t>Bolzano</t>
  </si>
  <si>
    <t>Verona</t>
  </si>
  <si>
    <t>Vicenza</t>
  </si>
  <si>
    <t>Belluno</t>
  </si>
  <si>
    <t>Treviso</t>
  </si>
  <si>
    <t>Padova</t>
  </si>
  <si>
    <t>Gorizia</t>
  </si>
  <si>
    <t>Piacenza</t>
  </si>
  <si>
    <t>Parma</t>
  </si>
  <si>
    <t>Modena</t>
  </si>
  <si>
    <t>Ferrara</t>
  </si>
  <si>
    <t>Ravenna</t>
  </si>
  <si>
    <t>Cesena</t>
  </si>
  <si>
    <t>Fano</t>
  </si>
  <si>
    <t>Pesaro</t>
  </si>
  <si>
    <t>Ancona</t>
  </si>
  <si>
    <t>Macerata</t>
  </si>
  <si>
    <t>Ascoli Piceno</t>
  </si>
  <si>
    <t>Carrara</t>
  </si>
  <si>
    <t>Massa</t>
  </si>
  <si>
    <t>Lucca</t>
  </si>
  <si>
    <t>Pistoia</t>
  </si>
  <si>
    <t>Livorno</t>
  </si>
  <si>
    <t>Pisa</t>
  </si>
  <si>
    <t>Arezzo</t>
  </si>
  <si>
    <t>Grosseto</t>
  </si>
  <si>
    <t>Perugia</t>
  </si>
  <si>
    <t>Terni</t>
  </si>
  <si>
    <t>Viterbo</t>
  </si>
  <si>
    <t>Rieti</t>
  </si>
  <si>
    <t>Latina</t>
  </si>
  <si>
    <t>Frosinone</t>
  </si>
  <si>
    <t>Caserta</t>
  </si>
  <si>
    <t>Benevento</t>
  </si>
  <si>
    <t>Salerno</t>
  </si>
  <si>
    <t>L´Aquila</t>
  </si>
  <si>
    <t>Pescara</t>
  </si>
  <si>
    <t>Campobasso</t>
  </si>
  <si>
    <t>Foggia</t>
  </si>
  <si>
    <t>Brindisi</t>
  </si>
  <si>
    <t>Lecce</t>
  </si>
  <si>
    <t>Potenza</t>
  </si>
  <si>
    <t>Matera</t>
  </si>
  <si>
    <t>Cosenza</t>
  </si>
  <si>
    <t>Catanzaro</t>
  </si>
  <si>
    <t>Lamezia Terme</t>
  </si>
  <si>
    <t>Marsala</t>
  </si>
  <si>
    <t>Trapani</t>
  </si>
  <si>
    <t>Agrigento</t>
  </si>
  <si>
    <t>Caltanissetta</t>
  </si>
  <si>
    <t>Enna</t>
  </si>
  <si>
    <t>Ragusa</t>
  </si>
  <si>
    <t>Siracusa</t>
  </si>
  <si>
    <t>Olbia</t>
  </si>
  <si>
    <t>Quartu Sant´Elena</t>
  </si>
  <si>
    <t>Pordenone</t>
  </si>
  <si>
    <t>Isernia</t>
  </si>
  <si>
    <t>Oristano</t>
  </si>
  <si>
    <t>Biella</t>
  </si>
  <si>
    <t>Lecco</t>
  </si>
  <si>
    <t>Lodi</t>
  </si>
  <si>
    <t>Rimini</t>
  </si>
  <si>
    <t>Prato</t>
  </si>
  <si>
    <t>Crotone</t>
  </si>
  <si>
    <t>Vibo Valentia</t>
  </si>
  <si>
    <t>Verbania</t>
  </si>
  <si>
    <t>Monza</t>
  </si>
  <si>
    <t>Fermo</t>
  </si>
  <si>
    <t>Barletta</t>
  </si>
  <si>
    <t>Carbonia</t>
  </si>
  <si>
    <t>Reggio nell´Emilia</t>
  </si>
  <si>
    <t>Fonte:</t>
  </si>
  <si>
    <t>Note: Distribuzione nei comuni oggetto del RAU del numero degli interventi e degli  importi erogati dal MATTM dal 1999 al 2017 aggregati per fase di attuazione</t>
  </si>
  <si>
    <t>Note: Distribuzione nelle 14 Città Metropolitane oggetto del RAU del numero degli interventi e degli  importi erogati dal MATTM dal 1999 al 2017 per tipologia di finanziamento</t>
  </si>
  <si>
    <t>Note: Distribuzione percentuale nelle 14 Città Metropolitane oggetto del RAU del numero degli interventi e degli  importi erogati dal MATTM dal 1999 al 2017 aggregati per fase di attuazione</t>
  </si>
  <si>
    <t>Note: Distribuzione percentuale nelle 14 Città Metropolitane oggetto del RAU del numero degli interventi e degli  importi erogati dal MATTM dal 1999 al 2017 per tipologia di dissesto</t>
  </si>
  <si>
    <t>Anno</t>
  </si>
  <si>
    <t>Note: Ripartizione del numero interventi e delle risorse in Mln € nelle 14 città metropolitane per Gruppo tipologia finanziamento e per anno in funzione del  tipo dissesto dal 1999 al 2017 per tipologia di dissesto</t>
  </si>
  <si>
    <t>Comuni oggetto del RAU con interventi Rendis (95 su 120)</t>
  </si>
  <si>
    <t>Forlì</t>
  </si>
  <si>
    <t>Commento ai dati in  tabella: la tabella 2.6.1  riporta la ripartizione delle risorse tra le diverse tipologie di finanziamento erogate dal MATTM con vari provvedimenti dal 1999 al 2017 (dati aggiornati al dicembre 2017) per la realizzazione degli interventi urgenti per la riduzione del “rischio idrogeologico” nei 120 Comuni RAU , di cui 14 sono  Città Metropolitana.  In particolare, è riportata la ripartizione del numero interventi, degli importi in milioni di euro e la distribuzione percentuale per comune e per tipologia di finanziamento ed il totale del numero d’interventi e degli importi e della distribuzione percentuale aggregati per tipologia di finanziamento. I comuni RAU con presenza d'interventi Rendis sono 95. Si specifica che nell’analisi dei dati riguardanti i 33 interventi del Piano Stralcio Aree Metropolitane, sono stati presi in considerazione anche alcuni interventi non compresi nei territori comunali riguardanti il RAU che però ricadono in termini di incidenza e prevenzione in essi (comuni di Milano, Firenze,Vicenza, Bologna, Rimini).</t>
  </si>
  <si>
    <t>Totale numero Interventi, importi finanziati e relativa  distribuzione percentuale per tipologia di finanziamento</t>
  </si>
  <si>
    <t>Totale numero Interventi, importi finanziati e relativa  distribuzione percentuale per fase di attuazione</t>
  </si>
  <si>
    <t>Fase di attuazione</t>
  </si>
  <si>
    <t>Tipologia di dissesto</t>
  </si>
  <si>
    <t>Tabella 2.6.1 - Distribuzione del numero degli interventi finanziati per la riduzione del rischio idrogeologico e degli importi erogati dal MATTM dal 1999 al 31 Dicembre 2017 per tipologia di finanziamento nei Comuni oggetto del RAU</t>
  </si>
  <si>
    <t xml:space="preserve">Tabella 2.6.2 - Distribuzione del numero degli interventi finanziati per la riduzione del rischio idrogeologico e degli importi erogati dal MATTM dal 1999 al 31 Dicembre 2017 per fase di attuazione nei Comuni oggetto del RAU </t>
  </si>
  <si>
    <r>
      <t xml:space="preserve">Tabella 2.6.3 - </t>
    </r>
    <r>
      <rPr>
        <b/>
        <sz val="10"/>
        <rFont val="Arial"/>
        <family val="2"/>
      </rPr>
      <t>Distribuzione del numero degli interventi e degli importi di finanziamento, in milioni di euro, erogati dal MATTM dal 1999 a dicembre 2017 aggregati in funzione del tipo di dissesto nei Comuni oggetto del RAU</t>
    </r>
  </si>
  <si>
    <t>Tabella 2.6.3 - Distribuzione del numero degli interventi e degli importi di finanziamento, in milioni di euro, erogati dal MATTM dal 1999 a dicembre 2017 aggregati in funzione del tipo di dissesto nei Comuni oggetto del RAU</t>
  </si>
  <si>
    <t xml:space="preserve">Tabella 2.6.4 - Stato Attuazione interventi urgenti per la riduzione del rischio idrogeologico: distribuzione nei 95 comuni con presenza d'interventi  del numero degli interventi e degli importi di finanziamento, in milioni di euro, erogati dal MATTM dal 1999 a Dicembre 2017 raggruppati in funzione della tipologia di finanziamento </t>
  </si>
  <si>
    <t>Tabella 2.6.4 - Stato Attuazione interventi urgenti per la riduzione del rischio idrogeologico: distribuzione nei 95 comuni con presenza d'interventi del numero degli interventi e degli importi di finanziamento, in milioni di euro, erogati dal MATTM dal 1</t>
  </si>
  <si>
    <r>
      <t xml:space="preserve">Tabella 2.6.5 - </t>
    </r>
    <r>
      <rPr>
        <b/>
        <sz val="10"/>
        <rFont val="Arial"/>
        <family val="2"/>
      </rPr>
      <t xml:space="preserve">Distribuzione del numero degli interventi finanziati per la riduzione del rischio idrogeologico e degli importi erogati dal MATTM dal 1999 al 31 Dicembre 2017 per tipologia di finanziamento nelle 14 Città metropolitane oggetto del RAU </t>
    </r>
  </si>
  <si>
    <t xml:space="preserve">Tabella 2.6.5 - Distribuzione del numero degli interventi finanziati per la riduzione del rischio idrogeologico e degli importi erogati dal MATTM dal 1999 al 31 Dicembre 2017 per tipologia di finanziamento nelle 14 Città metropolitane oggetto del RAU </t>
  </si>
  <si>
    <r>
      <t xml:space="preserve">Tabella 2.6.6 - </t>
    </r>
    <r>
      <rPr>
        <b/>
        <sz val="10"/>
        <rFont val="Arial"/>
        <family val="2"/>
      </rPr>
      <t>Distribuzione del numero degli interventi finanziati per la riduzione del rischio idrogeologico e degli importi erogati dal MATTM dal 1999 al 31 Dicembre 2017 per fase di attuazione nelle 14 Città Metropolitane oggetto del RAU</t>
    </r>
  </si>
  <si>
    <t>Tabella 2.6.6 - Distribuzione del numero degli interventi finanziati per la riduzione del rischio idrogeologico e degli importi erogati dal MATTM dal 1999 al 31 Dicembre 2017 per fase di attuazione nelle 14 Città Metropolitane oggetto del RAU</t>
  </si>
  <si>
    <t xml:space="preserve">Tabella 2.6.7 - Distribuzione del numero degli interventi e degli importi di finanziamento erogati dal MATTM dal 1999 a dicembre 2017 e relativa ripartizione percentuale per tipo di dissesto nelle 14 Città Metropolitane oggetto del RAU </t>
  </si>
  <si>
    <t>Tabella 2.6.7 - Distribuzione del numero degli interventi e degli importi di finanziamento erogati dal MATTM dal 1999 a dicembre 2017 e relativa ripartizione percentuale per tipo di dissesto nelle 14 Città Metropolitane oggetto del RAU</t>
  </si>
  <si>
    <t>Tabella 2.6.8 - Distribuzione del numero e degli interventi e importi erogati dal MATTM negli anni dal 1999 al 2017, per tipologia di finanziamento, in funzione della tipologia di dissesto nelle 14 Città Metropolitane oggetto del RAU</t>
  </si>
</sst>
</file>

<file path=xl/styles.xml><?xml version="1.0" encoding="utf-8"?>
<styleSheet xmlns="http://schemas.openxmlformats.org/spreadsheetml/2006/main">
  <numFmts count="3">
    <numFmt numFmtId="43" formatCode="_-* #,##0.00_-;\-* #,##0.00_-;_-* &quot;-&quot;??_-;_-@_-"/>
    <numFmt numFmtId="164" formatCode="_(* #,##0.00_);_(* \(#,##0.00\);_(* &quot;-&quot;??_);_(@_)"/>
    <numFmt numFmtId="165" formatCode="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sz val="10"/>
      <color theme="1"/>
      <name val="Arial"/>
      <family val="2"/>
    </font>
    <font>
      <b/>
      <sz val="10"/>
      <color theme="1"/>
      <name val="Arial"/>
      <family val="2"/>
    </font>
    <font>
      <sz val="10"/>
      <name val="Arial"/>
      <family val="2"/>
    </font>
    <font>
      <sz val="10"/>
      <color indexed="8"/>
      <name val="Arial"/>
      <family val="2"/>
    </font>
    <font>
      <b/>
      <sz val="10"/>
      <color rgb="FF000000"/>
      <name val="Arial"/>
      <family val="2"/>
    </font>
    <font>
      <sz val="10"/>
      <name val="Arial"/>
    </font>
    <font>
      <sz val="11"/>
      <name val="Calibri"/>
      <family val="2"/>
      <scheme val="minor"/>
    </font>
    <font>
      <b/>
      <sz val="10"/>
      <color rgb="FFFF0000"/>
      <name val="Arial"/>
      <family val="2"/>
    </font>
    <font>
      <b/>
      <sz val="12"/>
      <color theme="1"/>
      <name val="Arial"/>
      <family val="2"/>
    </font>
    <font>
      <b/>
      <sz val="11"/>
      <color theme="1"/>
      <name val="Arial"/>
      <family val="2"/>
    </font>
    <font>
      <u/>
      <sz val="10"/>
      <color theme="10"/>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gradientFill degree="90">
        <stop position="0">
          <color theme="0"/>
        </stop>
        <stop position="1">
          <color rgb="FF6D4A25"/>
        </stop>
      </gradientFill>
    </fill>
    <fill>
      <gradientFill degree="270">
        <stop position="0">
          <color theme="0"/>
        </stop>
        <stop position="1">
          <color rgb="FF6D4A25"/>
        </stop>
      </gradientFill>
    </fill>
    <fill>
      <patternFill patternType="solid">
        <fgColor theme="0"/>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6">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0" fillId="0" borderId="0"/>
    <xf numFmtId="9" fontId="20" fillId="0" borderId="0" applyFont="0" applyFill="0" applyBorder="0" applyAlignment="0" applyProtection="0"/>
    <xf numFmtId="0" fontId="22" fillId="0" borderId="0"/>
    <xf numFmtId="0" fontId="18" fillId="0" borderId="0"/>
    <xf numFmtId="0" fontId="18" fillId="0" borderId="0"/>
    <xf numFmtId="164" fontId="18" fillId="0" borderId="0" applyFont="0" applyFill="0" applyBorder="0" applyAlignment="0" applyProtection="0"/>
    <xf numFmtId="43" fontId="18" fillId="0" borderId="0" applyFont="0" applyFill="0" applyBorder="0" applyAlignment="0" applyProtection="0"/>
    <xf numFmtId="9" fontId="18" fillId="0" borderId="0" applyFont="0" applyFill="0" applyBorder="0" applyAlignment="0" applyProtection="0"/>
    <xf numFmtId="0" fontId="18" fillId="0" borderId="0"/>
    <xf numFmtId="0" fontId="18" fillId="0" borderId="0"/>
    <xf numFmtId="0" fontId="23" fillId="0" borderId="0"/>
    <xf numFmtId="0" fontId="25" fillId="0" borderId="0"/>
    <xf numFmtId="0" fontId="30" fillId="0" borderId="0" applyNumberFormat="0" applyFill="0" applyBorder="0" applyAlignment="0" applyProtection="0">
      <alignment vertical="top"/>
      <protection locked="0"/>
    </xf>
  </cellStyleXfs>
  <cellXfs count="155">
    <xf numFmtId="0" fontId="0" fillId="0" borderId="0" xfId="0"/>
    <xf numFmtId="0" fontId="20" fillId="0" borderId="0" xfId="0" applyFont="1"/>
    <xf numFmtId="0" fontId="20" fillId="0" borderId="10" xfId="0" applyFont="1" applyBorder="1" applyAlignment="1">
      <alignment horizontal="left"/>
    </xf>
    <xf numFmtId="0" fontId="18" fillId="0" borderId="0" xfId="0" applyFont="1"/>
    <xf numFmtId="0" fontId="21" fillId="0" borderId="0" xfId="0" applyFont="1"/>
    <xf numFmtId="0" fontId="24" fillId="0" borderId="0" xfId="43" applyFont="1" applyFill="1" applyBorder="1" applyAlignment="1">
      <alignment horizontal="left" vertical="center" wrapText="1"/>
    </xf>
    <xf numFmtId="0" fontId="21" fillId="0" borderId="0" xfId="43" applyFont="1" applyBorder="1" applyAlignment="1">
      <alignment horizontal="left" vertical="center" wrapText="1"/>
    </xf>
    <xf numFmtId="0" fontId="19" fillId="0" borderId="0" xfId="51" applyNumberFormat="1" applyFont="1" applyFill="1" applyBorder="1" applyAlignment="1">
      <alignment vertical="center" wrapText="1"/>
    </xf>
    <xf numFmtId="0" fontId="19" fillId="0" borderId="10" xfId="0" applyFont="1" applyBorder="1" applyAlignment="1">
      <alignment horizontal="left"/>
    </xf>
    <xf numFmtId="0" fontId="19" fillId="0" borderId="0" xfId="0" applyFont="1" applyFill="1" applyBorder="1" applyAlignment="1">
      <alignment horizontal="left"/>
    </xf>
    <xf numFmtId="0" fontId="18" fillId="0" borderId="0" xfId="0" applyFont="1" applyAlignment="1">
      <alignment horizontal="left" vertical="center"/>
    </xf>
    <xf numFmtId="0" fontId="18" fillId="0" borderId="0" xfId="0" applyFont="1" applyBorder="1" applyAlignment="1">
      <alignment horizontal="left"/>
    </xf>
    <xf numFmtId="0" fontId="18" fillId="0" borderId="0" xfId="0" applyNumberFormat="1" applyFont="1" applyBorder="1"/>
    <xf numFmtId="4" fontId="18" fillId="0" borderId="0" xfId="0" applyNumberFormat="1" applyFont="1" applyBorder="1"/>
    <xf numFmtId="0" fontId="18" fillId="0" borderId="0" xfId="53" applyNumberFormat="1" applyFont="1" applyFill="1" applyBorder="1" applyAlignment="1"/>
    <xf numFmtId="0" fontId="19" fillId="0" borderId="10" xfId="0" applyFont="1" applyBorder="1" applyAlignment="1">
      <alignment horizontal="left" vertical="center" wrapText="1"/>
    </xf>
    <xf numFmtId="0" fontId="19" fillId="0" borderId="10" xfId="0" applyFont="1" applyBorder="1" applyAlignment="1">
      <alignment horizontal="center" vertical="center"/>
    </xf>
    <xf numFmtId="0" fontId="19" fillId="0" borderId="10" xfId="0" applyFont="1" applyFill="1" applyBorder="1" applyAlignment="1">
      <alignment horizontal="left" vertical="center" wrapText="1"/>
    </xf>
    <xf numFmtId="0" fontId="21" fillId="0" borderId="0" xfId="43" applyFont="1" applyBorder="1" applyAlignment="1">
      <alignment horizontal="left" vertical="center" wrapText="1"/>
    </xf>
    <xf numFmtId="0" fontId="21" fillId="0" borderId="10" xfId="0" applyFont="1" applyBorder="1" applyAlignment="1">
      <alignment horizontal="center" vertical="center"/>
    </xf>
    <xf numFmtId="0" fontId="24" fillId="0" borderId="0" xfId="43" applyFont="1" applyFill="1" applyBorder="1" applyAlignment="1">
      <alignment vertical="center" wrapText="1"/>
    </xf>
    <xf numFmtId="0" fontId="21" fillId="0" borderId="0" xfId="0" applyFont="1" applyAlignment="1">
      <alignment vertical="center"/>
    </xf>
    <xf numFmtId="0" fontId="21" fillId="0" borderId="10" xfId="0" applyFont="1" applyBorder="1"/>
    <xf numFmtId="0" fontId="19" fillId="0" borderId="10" xfId="47" applyFont="1" applyBorder="1"/>
    <xf numFmtId="165" fontId="20" fillId="0" borderId="0" xfId="0" applyNumberFormat="1" applyFont="1"/>
    <xf numFmtId="165" fontId="20" fillId="0" borderId="0" xfId="1" applyNumberFormat="1" applyFont="1"/>
    <xf numFmtId="0" fontId="20" fillId="0" borderId="0" xfId="0" applyFont="1" applyAlignment="1">
      <alignment horizontal="left" vertical="top" wrapText="1"/>
    </xf>
    <xf numFmtId="0" fontId="21" fillId="0" borderId="0" xfId="0" applyFont="1" applyAlignment="1">
      <alignment horizontal="center" vertical="center"/>
    </xf>
    <xf numFmtId="0" fontId="21" fillId="0" borderId="10" xfId="0" applyFont="1" applyBorder="1" applyAlignment="1">
      <alignment horizontal="left" vertical="center" wrapText="1"/>
    </xf>
    <xf numFmtId="0" fontId="27" fillId="0" borderId="0" xfId="0" applyFont="1"/>
    <xf numFmtId="0" fontId="20" fillId="0" borderId="0" xfId="0" applyFont="1" applyAlignment="1">
      <alignment horizontal="left" vertical="center" wrapText="1"/>
    </xf>
    <xf numFmtId="0" fontId="20" fillId="0" borderId="0" xfId="0" applyFont="1" applyAlignment="1">
      <alignment vertical="center" wrapText="1"/>
    </xf>
    <xf numFmtId="0" fontId="21" fillId="0" borderId="0" xfId="0" applyFont="1" applyFill="1"/>
    <xf numFmtId="0" fontId="21" fillId="0" borderId="0" xfId="0" applyFont="1" applyFill="1" applyAlignment="1">
      <alignment vertical="center"/>
    </xf>
    <xf numFmtId="0" fontId="28" fillId="33" borderId="10" xfId="0" applyFont="1" applyFill="1" applyBorder="1" applyAlignment="1">
      <alignment vertical="center" wrapText="1"/>
    </xf>
    <xf numFmtId="0" fontId="29" fillId="34" borderId="0" xfId="0" applyFont="1" applyFill="1"/>
    <xf numFmtId="0" fontId="0" fillId="35" borderId="0" xfId="0" applyFill="1"/>
    <xf numFmtId="0" fontId="18" fillId="0" borderId="10" xfId="0" applyNumberFormat="1" applyFont="1" applyBorder="1" applyAlignment="1">
      <alignment horizontal="center"/>
    </xf>
    <xf numFmtId="4" fontId="18" fillId="0" borderId="10" xfId="0" applyNumberFormat="1" applyFont="1" applyBorder="1" applyAlignment="1">
      <alignment horizontal="center"/>
    </xf>
    <xf numFmtId="165" fontId="18" fillId="0" borderId="10" xfId="0" applyNumberFormat="1" applyFont="1" applyBorder="1" applyAlignment="1">
      <alignment horizontal="center"/>
    </xf>
    <xf numFmtId="0" fontId="18" fillId="0" borderId="10" xfId="0" applyFont="1" applyBorder="1" applyAlignment="1">
      <alignment horizontal="center"/>
    </xf>
    <xf numFmtId="0" fontId="23" fillId="0" borderId="0" xfId="53" applyNumberFormat="1" applyFont="1" applyFill="1" applyBorder="1" applyAlignment="1"/>
    <xf numFmtId="0" fontId="19" fillId="0" borderId="18" xfId="0" applyFont="1" applyBorder="1" applyAlignment="1">
      <alignment horizontal="left"/>
    </xf>
    <xf numFmtId="0" fontId="24" fillId="0" borderId="0" xfId="43" applyFont="1" applyFill="1" applyBorder="1" applyAlignment="1">
      <alignment horizontal="center" vertical="center" wrapText="1"/>
    </xf>
    <xf numFmtId="0" fontId="0" fillId="0" borderId="0" xfId="0" applyAlignment="1">
      <alignment horizontal="center"/>
    </xf>
    <xf numFmtId="0" fontId="18" fillId="0" borderId="18" xfId="0" applyFont="1" applyBorder="1" applyAlignment="1">
      <alignment horizontal="center"/>
    </xf>
    <xf numFmtId="4" fontId="18" fillId="0" borderId="18" xfId="0" applyNumberFormat="1" applyFont="1" applyBorder="1" applyAlignment="1">
      <alignment horizontal="center"/>
    </xf>
    <xf numFmtId="0" fontId="20" fillId="0" borderId="0" xfId="0" applyFont="1" applyBorder="1" applyAlignment="1">
      <alignment vertical="top" wrapText="1"/>
    </xf>
    <xf numFmtId="0" fontId="21" fillId="0" borderId="10" xfId="0" applyFont="1" applyBorder="1" applyAlignment="1">
      <alignment horizontal="left"/>
    </xf>
    <xf numFmtId="0" fontId="20" fillId="0" borderId="10" xfId="0" applyFont="1" applyBorder="1" applyAlignment="1">
      <alignment horizontal="center"/>
    </xf>
    <xf numFmtId="4" fontId="20" fillId="0" borderId="10" xfId="0" applyNumberFormat="1" applyFont="1" applyBorder="1" applyAlignment="1">
      <alignment horizontal="center"/>
    </xf>
    <xf numFmtId="165" fontId="18" fillId="0" borderId="10" xfId="0" applyNumberFormat="1" applyFont="1" applyBorder="1" applyAlignment="1">
      <alignment horizontal="center" vertical="center"/>
    </xf>
    <xf numFmtId="10" fontId="18" fillId="0" borderId="10" xfId="0" applyNumberFormat="1" applyFont="1" applyBorder="1" applyAlignment="1">
      <alignment horizontal="center" vertical="center"/>
    </xf>
    <xf numFmtId="0" fontId="19" fillId="0" borderId="11" xfId="0" applyFont="1" applyBorder="1" applyAlignment="1">
      <alignment horizontal="left"/>
    </xf>
    <xf numFmtId="165" fontId="18" fillId="0" borderId="10" xfId="1" applyNumberFormat="1" applyFont="1" applyBorder="1" applyAlignment="1">
      <alignment horizontal="center"/>
    </xf>
    <xf numFmtId="0" fontId="18" fillId="0" borderId="0" xfId="0" applyNumberFormat="1" applyFont="1" applyFill="1" applyBorder="1" applyAlignment="1">
      <alignment horizontal="center" vertical="center"/>
    </xf>
    <xf numFmtId="10" fontId="18" fillId="0" borderId="0" xfId="1" applyNumberFormat="1" applyFont="1" applyFill="1" applyBorder="1" applyAlignment="1">
      <alignment horizontal="center" vertical="center"/>
    </xf>
    <xf numFmtId="4" fontId="18" fillId="0" borderId="0" xfId="0" applyNumberFormat="1" applyFont="1" applyFill="1" applyBorder="1" applyAlignment="1">
      <alignment horizontal="center" vertical="center"/>
    </xf>
    <xf numFmtId="0" fontId="21" fillId="0" borderId="10" xfId="0" applyFont="1" applyFill="1" applyBorder="1" applyAlignment="1">
      <alignment horizontal="center" vertical="center"/>
    </xf>
    <xf numFmtId="0" fontId="19" fillId="0" borderId="10" xfId="47" applyFont="1" applyBorder="1" applyAlignment="1">
      <alignment horizontal="center"/>
    </xf>
    <xf numFmtId="0" fontId="20" fillId="0" borderId="10" xfId="0" applyNumberFormat="1" applyFont="1" applyBorder="1" applyAlignment="1">
      <alignment horizontal="center"/>
    </xf>
    <xf numFmtId="2" fontId="20" fillId="0" borderId="10" xfId="0" applyNumberFormat="1" applyFont="1" applyBorder="1" applyAlignment="1">
      <alignment horizontal="center"/>
    </xf>
    <xf numFmtId="0" fontId="19" fillId="0" borderId="10" xfId="47" applyFont="1" applyBorder="1" applyAlignment="1">
      <alignment horizontal="left" vertical="center"/>
    </xf>
    <xf numFmtId="0" fontId="19" fillId="0" borderId="10" xfId="47" applyFont="1" applyFill="1" applyBorder="1" applyAlignment="1">
      <alignment horizontal="center" vertical="center"/>
    </xf>
    <xf numFmtId="0" fontId="18" fillId="0" borderId="10" xfId="47" applyNumberFormat="1" applyFont="1" applyBorder="1" applyAlignment="1">
      <alignment horizontal="center" vertical="center"/>
    </xf>
    <xf numFmtId="4" fontId="18" fillId="0" borderId="10" xfId="47" applyNumberFormat="1" applyFont="1" applyBorder="1" applyAlignment="1">
      <alignment horizontal="center" vertical="center"/>
    </xf>
    <xf numFmtId="0" fontId="20" fillId="0" borderId="0" xfId="0" applyFont="1" applyFill="1"/>
    <xf numFmtId="0" fontId="21" fillId="0" borderId="10" xfId="0" applyFont="1" applyFill="1" applyBorder="1" applyAlignment="1"/>
    <xf numFmtId="0" fontId="20" fillId="0" borderId="10" xfId="0" applyFont="1" applyFill="1" applyBorder="1" applyAlignment="1">
      <alignment horizontal="center"/>
    </xf>
    <xf numFmtId="2" fontId="20" fillId="0" borderId="10" xfId="0" applyNumberFormat="1" applyFont="1" applyFill="1" applyBorder="1" applyAlignment="1">
      <alignment horizontal="center"/>
    </xf>
    <xf numFmtId="0" fontId="21" fillId="0" borderId="10" xfId="0" applyFont="1" applyFill="1" applyBorder="1" applyAlignment="1">
      <alignment horizontal="center"/>
    </xf>
    <xf numFmtId="0" fontId="30" fillId="35" borderId="0" xfId="55" applyFill="1" applyAlignment="1" applyProtection="1">
      <alignment vertical="center" wrapText="1"/>
    </xf>
    <xf numFmtId="0" fontId="19" fillId="0" borderId="10" xfId="0" applyFont="1" applyBorder="1" applyAlignment="1">
      <alignment horizontal="center" vertical="center"/>
    </xf>
    <xf numFmtId="0" fontId="24" fillId="0" borderId="10" xfId="0" applyFont="1" applyFill="1" applyBorder="1" applyAlignment="1">
      <alignment horizontal="center" vertical="center"/>
    </xf>
    <xf numFmtId="0" fontId="21" fillId="0" borderId="10" xfId="0" applyFont="1" applyBorder="1" applyAlignment="1">
      <alignment horizontal="center" vertical="center"/>
    </xf>
    <xf numFmtId="0" fontId="21" fillId="0" borderId="10" xfId="0" applyFont="1" applyFill="1" applyBorder="1" applyAlignment="1">
      <alignment horizontal="center" vertical="center"/>
    </xf>
    <xf numFmtId="0" fontId="21" fillId="0" borderId="11" xfId="0" applyFont="1" applyBorder="1" applyAlignment="1">
      <alignment horizontal="left" vertical="center" wrapText="1"/>
    </xf>
    <xf numFmtId="0" fontId="30" fillId="35" borderId="0" xfId="55" applyFill="1" applyAlignment="1" applyProtection="1">
      <alignment horizontal="left" vertical="center" wrapText="1"/>
    </xf>
    <xf numFmtId="0" fontId="19" fillId="0" borderId="10" xfId="0" applyFont="1" applyBorder="1" applyAlignment="1">
      <alignment horizontal="left" vertical="center"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0" fillId="0" borderId="0" xfId="0" applyFont="1" applyFill="1" applyBorder="1" applyAlignment="1">
      <alignment horizontal="left" vertical="top" wrapText="1"/>
    </xf>
    <xf numFmtId="0" fontId="0" fillId="0" borderId="0" xfId="0" applyFont="1" applyFill="1" applyBorder="1" applyAlignment="1">
      <alignment horizontal="left"/>
    </xf>
    <xf numFmtId="1" fontId="19" fillId="0" borderId="10" xfId="43" applyNumberFormat="1" applyFont="1" applyFill="1" applyBorder="1" applyAlignment="1">
      <alignment horizontal="center" vertical="center" wrapText="1"/>
    </xf>
    <xf numFmtId="0" fontId="24" fillId="0" borderId="10" xfId="0" applyFont="1" applyFill="1" applyBorder="1" applyAlignment="1">
      <alignment horizontal="center" vertical="center" wrapText="1"/>
    </xf>
    <xf numFmtId="0" fontId="24" fillId="0" borderId="10" xfId="0" applyFont="1" applyFill="1" applyBorder="1" applyAlignment="1">
      <alignment horizontal="center" vertical="center"/>
    </xf>
    <xf numFmtId="0" fontId="19" fillId="0" borderId="17" xfId="43" applyFont="1" applyBorder="1" applyAlignment="1">
      <alignment horizontal="left" vertical="center" wrapText="1"/>
    </xf>
    <xf numFmtId="0" fontId="19" fillId="0" borderId="18" xfId="43" applyFont="1" applyBorder="1" applyAlignment="1">
      <alignment horizontal="left" vertical="center" wrapText="1"/>
    </xf>
    <xf numFmtId="0" fontId="20" fillId="0" borderId="0" xfId="0" applyNumberFormat="1" applyFont="1" applyAlignment="1">
      <alignment horizontal="left" wrapText="1"/>
    </xf>
    <xf numFmtId="0" fontId="21" fillId="0" borderId="10" xfId="0" applyFont="1" applyBorder="1" applyAlignment="1">
      <alignment horizontal="center" vertical="center" wrapText="1"/>
    </xf>
    <xf numFmtId="0" fontId="21" fillId="0" borderId="10" xfId="0" applyFont="1" applyBorder="1" applyAlignment="1">
      <alignment horizontal="center" vertical="center"/>
    </xf>
    <xf numFmtId="0" fontId="19" fillId="0" borderId="13"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6" xfId="0" applyFont="1" applyBorder="1" applyAlignment="1">
      <alignment horizontal="center" vertical="center" wrapText="1"/>
    </xf>
    <xf numFmtId="0" fontId="18" fillId="0" borderId="0" xfId="53" applyNumberFormat="1" applyFont="1" applyFill="1" applyBorder="1" applyAlignment="1">
      <alignment horizontal="left" vertical="center" wrapText="1"/>
    </xf>
    <xf numFmtId="0" fontId="26" fillId="0" borderId="0" xfId="0" applyFont="1" applyAlignment="1">
      <alignment wrapText="1"/>
    </xf>
    <xf numFmtId="0" fontId="19" fillId="0" borderId="17" xfId="0" applyFont="1" applyBorder="1" applyAlignment="1">
      <alignment horizontal="left" vertical="center" wrapText="1"/>
    </xf>
    <xf numFmtId="0" fontId="19" fillId="0" borderId="19" xfId="0" applyFont="1" applyBorder="1" applyAlignment="1">
      <alignment horizontal="left" vertical="center" wrapText="1"/>
    </xf>
    <xf numFmtId="0" fontId="19" fillId="0" borderId="18" xfId="0" applyFont="1" applyBorder="1" applyAlignment="1">
      <alignment horizontal="left"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20" fillId="0" borderId="0" xfId="0" applyFont="1" applyAlignment="1">
      <alignment horizontal="left" vertical="center" wrapText="1"/>
    </xf>
    <xf numFmtId="0" fontId="21" fillId="0" borderId="17" xfId="0" applyFont="1" applyBorder="1" applyAlignment="1">
      <alignment horizontal="left" vertical="center" wrapText="1"/>
    </xf>
    <xf numFmtId="0" fontId="21" fillId="0" borderId="19" xfId="0" applyFont="1" applyBorder="1" applyAlignment="1">
      <alignment horizontal="left" vertical="center" wrapText="1"/>
    </xf>
    <xf numFmtId="0" fontId="21" fillId="0" borderId="18" xfId="0" applyFont="1" applyBorder="1" applyAlignment="1">
      <alignment horizontal="left" vertical="center" wrapText="1"/>
    </xf>
    <xf numFmtId="0" fontId="21" fillId="0" borderId="10" xfId="0" applyFont="1" applyFill="1" applyBorder="1" applyAlignment="1">
      <alignment horizontal="center" vertical="center"/>
    </xf>
    <xf numFmtId="0" fontId="20" fillId="0" borderId="0" xfId="0" applyFont="1" applyAlignment="1">
      <alignment horizontal="left" vertical="top" wrapText="1"/>
    </xf>
    <xf numFmtId="0" fontId="19" fillId="0" borderId="10" xfId="47" applyFont="1" applyBorder="1" applyAlignment="1">
      <alignment horizontal="center" vertical="center" wrapText="1"/>
    </xf>
    <xf numFmtId="0" fontId="19" fillId="0" borderId="10" xfId="47" applyFont="1" applyBorder="1" applyAlignment="1">
      <alignment horizontal="center" vertical="center"/>
    </xf>
    <xf numFmtId="0" fontId="19" fillId="0" borderId="17" xfId="47" applyFont="1" applyBorder="1" applyAlignment="1">
      <alignment horizontal="left" vertical="center" wrapText="1"/>
    </xf>
    <xf numFmtId="0" fontId="19" fillId="0" borderId="18" xfId="47" applyFont="1" applyBorder="1" applyAlignment="1">
      <alignment horizontal="left" vertical="center" wrapText="1"/>
    </xf>
    <xf numFmtId="0" fontId="21" fillId="0" borderId="10" xfId="0" applyFont="1" applyBorder="1" applyAlignment="1">
      <alignment horizontal="center" wrapText="1"/>
    </xf>
    <xf numFmtId="0" fontId="21" fillId="0" borderId="10" xfId="0" applyFont="1" applyFill="1" applyBorder="1" applyAlignment="1">
      <alignment vertical="center" wrapText="1"/>
    </xf>
    <xf numFmtId="0" fontId="21" fillId="0" borderId="10"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1" fillId="0" borderId="16" xfId="0" applyFont="1" applyFill="1" applyBorder="1" applyAlignment="1">
      <alignment horizontal="center" vertical="center" wrapText="1"/>
    </xf>
    <xf numFmtId="0" fontId="21" fillId="0" borderId="10" xfId="0" applyFont="1" applyFill="1" applyBorder="1" applyAlignment="1">
      <alignment horizontal="center"/>
    </xf>
    <xf numFmtId="0" fontId="21" fillId="0" borderId="11" xfId="0" applyFont="1" applyFill="1" applyBorder="1" applyAlignment="1">
      <alignment horizontal="left" vertical="center" wrapText="1"/>
    </xf>
    <xf numFmtId="0" fontId="21" fillId="0" borderId="12" xfId="0" applyFont="1" applyFill="1" applyBorder="1" applyAlignment="1">
      <alignment horizontal="left" vertical="center" wrapText="1"/>
    </xf>
    <xf numFmtId="0" fontId="20" fillId="0" borderId="0" xfId="0" applyFont="1" applyFill="1" applyAlignment="1">
      <alignment horizontal="left" vertical="center" wrapText="1"/>
    </xf>
    <xf numFmtId="0" fontId="18" fillId="0" borderId="10" xfId="0" applyFont="1" applyBorder="1" applyAlignment="1">
      <alignment horizontal="center" vertical="center"/>
    </xf>
    <xf numFmtId="4" fontId="18" fillId="0" borderId="10" xfId="0" applyNumberFormat="1" applyFont="1" applyBorder="1" applyAlignment="1">
      <alignment horizontal="center" vertical="center"/>
    </xf>
    <xf numFmtId="0" fontId="24" fillId="0" borderId="17" xfId="0" applyFont="1" applyFill="1" applyBorder="1" applyAlignment="1">
      <alignment horizontal="left" vertical="center" wrapText="1"/>
    </xf>
    <xf numFmtId="0" fontId="24" fillId="0" borderId="19" xfId="0" applyFont="1" applyFill="1" applyBorder="1" applyAlignment="1">
      <alignment horizontal="left" vertical="center" wrapText="1"/>
    </xf>
    <xf numFmtId="0" fontId="24" fillId="0" borderId="18" xfId="0" applyFont="1" applyFill="1" applyBorder="1" applyAlignment="1">
      <alignment horizontal="left" vertical="center" wrapText="1"/>
    </xf>
    <xf numFmtId="0" fontId="18" fillId="0" borderId="10" xfId="0" applyNumberFormat="1" applyFont="1" applyBorder="1" applyAlignment="1">
      <alignment horizontal="center" vertical="center"/>
    </xf>
    <xf numFmtId="165" fontId="18" fillId="0" borderId="10" xfId="1" applyNumberFormat="1" applyFont="1" applyBorder="1" applyAlignment="1">
      <alignment horizontal="center" vertical="center"/>
    </xf>
    <xf numFmtId="0" fontId="24" fillId="0" borderId="0" xfId="43" applyFont="1" applyFill="1" applyBorder="1" applyAlignment="1">
      <alignment horizontal="left" vertical="center" wrapText="1"/>
    </xf>
    <xf numFmtId="0" fontId="18" fillId="0" borderId="0" xfId="0" applyFont="1" applyBorder="1" applyAlignment="1">
      <alignment horizontal="left" wrapText="1"/>
    </xf>
    <xf numFmtId="0" fontId="18" fillId="0" borderId="0" xfId="0" applyNumberFormat="1" applyFont="1" applyBorder="1" applyAlignment="1">
      <alignment horizontal="left" vertical="center" wrapText="1"/>
    </xf>
    <xf numFmtId="0" fontId="19" fillId="0" borderId="0" xfId="51" applyNumberFormat="1" applyFont="1" applyFill="1" applyBorder="1" applyAlignment="1">
      <alignment horizontal="left" vertical="center" wrapText="1"/>
    </xf>
    <xf numFmtId="0" fontId="21" fillId="0" borderId="0" xfId="43" applyFont="1" applyBorder="1" applyAlignment="1">
      <alignment horizontal="left" vertical="center" wrapText="1"/>
    </xf>
    <xf numFmtId="0" fontId="19" fillId="0" borderId="0" xfId="43" applyFont="1" applyFill="1" applyBorder="1" applyAlignment="1">
      <alignment horizontal="left" vertical="center" wrapText="1"/>
    </xf>
    <xf numFmtId="2" fontId="20" fillId="0" borderId="10" xfId="0" applyNumberFormat="1" applyFont="1" applyBorder="1" applyAlignment="1">
      <alignment horizontal="center" vertical="center"/>
    </xf>
    <xf numFmtId="0" fontId="20" fillId="0" borderId="10" xfId="0" applyNumberFormat="1" applyFont="1" applyBorder="1" applyAlignment="1">
      <alignment horizontal="center" vertical="center"/>
    </xf>
    <xf numFmtId="165" fontId="20" fillId="0" borderId="10" xfId="1" applyNumberFormat="1" applyFont="1" applyBorder="1" applyAlignment="1">
      <alignment horizontal="center" vertical="center"/>
    </xf>
    <xf numFmtId="4" fontId="20" fillId="0" borderId="10" xfId="0" applyNumberFormat="1" applyFont="1" applyBorder="1" applyAlignment="1">
      <alignment horizontal="center" vertical="center"/>
    </xf>
    <xf numFmtId="0" fontId="20" fillId="0" borderId="10" xfId="0" applyFont="1" applyBorder="1" applyAlignment="1">
      <alignment horizontal="center" vertical="center" wrapText="1"/>
    </xf>
    <xf numFmtId="165" fontId="18" fillId="0" borderId="10" xfId="0" applyNumberFormat="1" applyFont="1" applyBorder="1" applyAlignment="1">
      <alignment horizontal="center" vertical="center" wrapText="1"/>
    </xf>
    <xf numFmtId="49" fontId="21" fillId="0" borderId="17" xfId="0" applyNumberFormat="1" applyFont="1" applyBorder="1" applyAlignment="1">
      <alignment horizontal="left" vertical="center" wrapText="1"/>
    </xf>
    <xf numFmtId="49" fontId="21" fillId="0" borderId="19" xfId="0" applyNumberFormat="1" applyFont="1" applyBorder="1" applyAlignment="1">
      <alignment horizontal="left" vertical="center" wrapText="1"/>
    </xf>
    <xf numFmtId="49" fontId="21" fillId="0" borderId="18" xfId="0" applyNumberFormat="1" applyFont="1" applyBorder="1" applyAlignment="1">
      <alignment horizontal="left" vertical="center" wrapText="1"/>
    </xf>
    <xf numFmtId="165" fontId="20" fillId="0" borderId="10" xfId="1" applyNumberFormat="1" applyFont="1" applyBorder="1" applyAlignment="1">
      <alignment horizontal="center"/>
    </xf>
    <xf numFmtId="0" fontId="21" fillId="0" borderId="10" xfId="0" applyFont="1" applyBorder="1" applyAlignment="1">
      <alignment horizontal="left" wrapText="1"/>
    </xf>
    <xf numFmtId="165" fontId="20" fillId="0" borderId="10" xfId="0" applyNumberFormat="1" applyFont="1" applyBorder="1" applyAlignment="1">
      <alignment horizontal="center" vertical="center"/>
    </xf>
    <xf numFmtId="0" fontId="20" fillId="0" borderId="10" xfId="0" applyFont="1" applyBorder="1" applyAlignment="1">
      <alignment horizontal="center" vertical="center"/>
    </xf>
    <xf numFmtId="0" fontId="20" fillId="0" borderId="10" xfId="0" applyFont="1" applyFill="1" applyBorder="1" applyAlignment="1">
      <alignment horizontal="center" vertical="center"/>
    </xf>
    <xf numFmtId="2" fontId="20" fillId="0" borderId="10" xfId="0" applyNumberFormat="1" applyFont="1" applyFill="1" applyBorder="1" applyAlignment="1">
      <alignment horizontal="center" vertical="center"/>
    </xf>
    <xf numFmtId="4" fontId="20" fillId="0" borderId="10" xfId="0" applyNumberFormat="1" applyFont="1" applyFill="1" applyBorder="1" applyAlignment="1">
      <alignment horizontal="center" vertical="center"/>
    </xf>
    <xf numFmtId="0" fontId="21" fillId="0" borderId="0" xfId="43" applyFont="1" applyFill="1" applyBorder="1" applyAlignment="1">
      <alignment horizontal="left" vertical="center" wrapText="1"/>
    </xf>
    <xf numFmtId="0" fontId="19" fillId="0" borderId="19" xfId="47" applyFont="1" applyBorder="1" applyAlignment="1">
      <alignment horizontal="left" vertical="center" wrapText="1"/>
    </xf>
    <xf numFmtId="0" fontId="21" fillId="0" borderId="0" xfId="0" applyFont="1" applyBorder="1" applyAlignment="1">
      <alignment horizontal="left" vertical="center" wrapText="1"/>
    </xf>
  </cellXfs>
  <cellStyles count="56">
    <cellStyle name="20% - Colore 1" xfId="20" builtinId="30" customBuiltin="1"/>
    <cellStyle name="20% - Colore 2" xfId="24" builtinId="34" customBuiltin="1"/>
    <cellStyle name="20% - Colore 3" xfId="28" builtinId="38" customBuiltin="1"/>
    <cellStyle name="20% - Colore 4" xfId="32" builtinId="42" customBuiltin="1"/>
    <cellStyle name="20% - Colore 5" xfId="36" builtinId="46" customBuiltin="1"/>
    <cellStyle name="20% - Colore 6" xfId="40" builtinId="50" customBuiltin="1"/>
    <cellStyle name="40% - Colore 1" xfId="21" builtinId="31" customBuiltin="1"/>
    <cellStyle name="40% - Colore 2" xfId="25" builtinId="35" customBuiltin="1"/>
    <cellStyle name="40% - Colore 3" xfId="29" builtinId="39" customBuiltin="1"/>
    <cellStyle name="40% - Colore 4" xfId="33" builtinId="43" customBuiltin="1"/>
    <cellStyle name="40% - Colore 5" xfId="37" builtinId="47" customBuiltin="1"/>
    <cellStyle name="40% - Colore 6" xfId="41" builtinId="51" customBuiltin="1"/>
    <cellStyle name="60% - Colore 1" xfId="22" builtinId="32" customBuiltin="1"/>
    <cellStyle name="60% - Colore 2" xfId="26" builtinId="36" customBuiltin="1"/>
    <cellStyle name="60% - Colore 3" xfId="30" builtinId="40" customBuiltin="1"/>
    <cellStyle name="60% - Colore 4" xfId="34" builtinId="44" customBuiltin="1"/>
    <cellStyle name="60% - Colore 5" xfId="38" builtinId="48" customBuiltin="1"/>
    <cellStyle name="60% - Colore 6" xfId="42" builtinId="52" customBuiltin="1"/>
    <cellStyle name="Calcolo" xfId="12" builtinId="22" customBuiltin="1"/>
    <cellStyle name="Cella collegata" xfId="13" builtinId="24" customBuiltin="1"/>
    <cellStyle name="Cella da controllare" xfId="14" builtinId="23" customBuiltin="1"/>
    <cellStyle name="Collegamento ipertestuale" xfId="55" builtinId="8"/>
    <cellStyle name="Colore 1" xfId="19" builtinId="29" customBuiltin="1"/>
    <cellStyle name="Colore 2" xfId="23" builtinId="33" customBuiltin="1"/>
    <cellStyle name="Colore 3" xfId="27" builtinId="37" customBuiltin="1"/>
    <cellStyle name="Colore 4" xfId="31" builtinId="41" customBuiltin="1"/>
    <cellStyle name="Colore 5" xfId="35" builtinId="45" customBuiltin="1"/>
    <cellStyle name="Colore 6" xfId="39" builtinId="49" customBuiltin="1"/>
    <cellStyle name="Input" xfId="10" builtinId="20" customBuiltin="1"/>
    <cellStyle name="Migliaia 2" xfId="49"/>
    <cellStyle name="Neutrale" xfId="9" builtinId="28" customBuiltin="1"/>
    <cellStyle name="Normale" xfId="0" builtinId="0"/>
    <cellStyle name="Normale 2" xfId="46"/>
    <cellStyle name="Normale 2 2" xfId="47"/>
    <cellStyle name="Normale 2 3" xfId="45"/>
    <cellStyle name="Normale 2 3 2" xfId="52"/>
    <cellStyle name="Normale 2 4" xfId="54"/>
    <cellStyle name="Normale 3" xfId="51"/>
    <cellStyle name="Normale 4" xfId="43"/>
    <cellStyle name="Normale_Foglio1" xfId="53"/>
    <cellStyle name="Nota" xfId="16" builtinId="10" customBuiltin="1"/>
    <cellStyle name="Output" xfId="11" builtinId="21" customBuiltin="1"/>
    <cellStyle name="Percentuale" xfId="1" builtinId="5"/>
    <cellStyle name="Percentuale 2" xfId="50"/>
    <cellStyle name="Percentuale 3" xfId="44"/>
    <cellStyle name="Testo avviso" xfId="15" builtinId="11" customBuiltin="1"/>
    <cellStyle name="Testo descrittivo" xfId="17" builtinId="53" customBuiltin="1"/>
    <cellStyle name="Titolo" xfId="2" builtinId="15" customBuiltin="1"/>
    <cellStyle name="Titolo 1" xfId="3" builtinId="16" customBuiltin="1"/>
    <cellStyle name="Titolo 2" xfId="4" builtinId="17" customBuiltin="1"/>
    <cellStyle name="Titolo 3" xfId="5" builtinId="18" customBuiltin="1"/>
    <cellStyle name="Titolo 4" xfId="6" builtinId="19" customBuiltin="1"/>
    <cellStyle name="Totale" xfId="18" builtinId="25" customBuiltin="1"/>
    <cellStyle name="Valore non valido" xfId="8" builtinId="27" customBuiltin="1"/>
    <cellStyle name="Valore valido" xfId="7" builtinId="26" customBuiltin="1"/>
    <cellStyle name="Valuta 2" xfId="4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6343650</xdr:colOff>
      <xdr:row>0</xdr:row>
      <xdr:rowOff>0</xdr:rowOff>
    </xdr:from>
    <xdr:to>
      <xdr:col>0</xdr:col>
      <xdr:colOff>6343650</xdr:colOff>
      <xdr:row>1</xdr:row>
      <xdr:rowOff>0</xdr:rowOff>
    </xdr:to>
    <xdr:pic>
      <xdr:nvPicPr>
        <xdr:cNvPr id="2" name="Immagine 3" descr="tabella.jpg"/>
        <xdr:cNvPicPr>
          <a:picLocks noChangeAspect="1"/>
        </xdr:cNvPicPr>
      </xdr:nvPicPr>
      <xdr:blipFill>
        <a:blip xmlns:r="http://schemas.openxmlformats.org/officeDocument/2006/relationships" r:embed="rId1" cstate="print"/>
        <a:srcRect/>
        <a:stretch>
          <a:fillRect/>
        </a:stretch>
      </xdr:blipFill>
      <xdr:spPr bwMode="auto">
        <a:xfrm>
          <a:off x="6343650" y="0"/>
          <a:ext cx="933450" cy="981075"/>
        </a:xfrm>
        <a:prstGeom prst="rect">
          <a:avLst/>
        </a:prstGeom>
        <a:noFill/>
        <a:ln w="9525">
          <a:noFill/>
          <a:miter lim="800000"/>
          <a:headEnd/>
          <a:tailEnd/>
        </a:ln>
      </xdr:spPr>
    </xdr:pic>
    <xdr:clientData/>
  </xdr:twoCellAnchor>
  <xdr:twoCellAnchor editAs="oneCell">
    <xdr:from>
      <xdr:col>0</xdr:col>
      <xdr:colOff>6343650</xdr:colOff>
      <xdr:row>0</xdr:row>
      <xdr:rowOff>0</xdr:rowOff>
    </xdr:from>
    <xdr:to>
      <xdr:col>0</xdr:col>
      <xdr:colOff>7277100</xdr:colOff>
      <xdr:row>1</xdr:row>
      <xdr:rowOff>0</xdr:rowOff>
    </xdr:to>
    <xdr:pic>
      <xdr:nvPicPr>
        <xdr:cNvPr id="4" name="Immagine 3" descr="tabella.jpg"/>
        <xdr:cNvPicPr>
          <a:picLocks noChangeAspect="1"/>
        </xdr:cNvPicPr>
      </xdr:nvPicPr>
      <xdr:blipFill>
        <a:blip xmlns:r="http://schemas.openxmlformats.org/officeDocument/2006/relationships" r:embed="rId1" cstate="print"/>
        <a:srcRect/>
        <a:stretch>
          <a:fillRect/>
        </a:stretch>
      </xdr:blipFill>
      <xdr:spPr bwMode="auto">
        <a:xfrm>
          <a:off x="6343650" y="0"/>
          <a:ext cx="933450" cy="981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2"/>
  <sheetViews>
    <sheetView tabSelected="1" workbookViewId="0">
      <selection activeCell="A18" sqref="A18"/>
    </sheetView>
  </sheetViews>
  <sheetFormatPr defaultRowHeight="15"/>
  <cols>
    <col min="1" max="1" width="109.28515625" style="36" customWidth="1"/>
    <col min="2" max="2" width="16" style="36" customWidth="1"/>
    <col min="3" max="16384" width="9.140625" style="36"/>
  </cols>
  <sheetData>
    <row r="1" spans="1:9" ht="77.25" customHeight="1">
      <c r="A1" s="34" t="s">
        <v>89</v>
      </c>
    </row>
    <row r="3" spans="1:9" ht="24" customHeight="1">
      <c r="A3" s="35" t="s">
        <v>90</v>
      </c>
    </row>
    <row r="4" spans="1:9">
      <c r="A4"/>
    </row>
    <row r="5" spans="1:9" ht="33" customHeight="1">
      <c r="A5" s="77" t="s">
        <v>186</v>
      </c>
      <c r="B5" s="77"/>
      <c r="C5" s="77"/>
      <c r="D5" s="77"/>
      <c r="E5" s="77"/>
      <c r="F5" s="71"/>
      <c r="G5" s="71"/>
      <c r="H5" s="71"/>
      <c r="I5" s="71"/>
    </row>
    <row r="6" spans="1:9" ht="33" customHeight="1">
      <c r="A6" s="77" t="s">
        <v>187</v>
      </c>
      <c r="B6" s="77"/>
      <c r="C6" s="77"/>
      <c r="D6" s="77"/>
      <c r="E6" s="77"/>
      <c r="F6" s="71"/>
      <c r="G6" s="71"/>
      <c r="H6" s="71"/>
      <c r="I6" s="71"/>
    </row>
    <row r="7" spans="1:9" ht="33" customHeight="1">
      <c r="A7" s="77" t="s">
        <v>189</v>
      </c>
      <c r="B7" s="77"/>
      <c r="C7" s="77"/>
      <c r="D7" s="77"/>
      <c r="E7" s="77"/>
      <c r="F7" s="71"/>
      <c r="G7" s="71"/>
      <c r="H7" s="71"/>
      <c r="I7" s="71"/>
    </row>
    <row r="8" spans="1:9" ht="33" customHeight="1">
      <c r="A8" s="77" t="s">
        <v>191</v>
      </c>
      <c r="B8" s="77"/>
      <c r="C8" s="77"/>
      <c r="D8" s="77"/>
      <c r="E8" s="77"/>
      <c r="F8" s="71"/>
      <c r="G8" s="71"/>
      <c r="H8" s="71"/>
      <c r="I8" s="71"/>
    </row>
    <row r="9" spans="1:9" ht="33" customHeight="1">
      <c r="A9" s="77" t="s">
        <v>193</v>
      </c>
      <c r="B9" s="77"/>
      <c r="C9" s="77"/>
      <c r="D9" s="77"/>
      <c r="E9" s="77"/>
      <c r="F9" s="71"/>
      <c r="G9" s="71"/>
      <c r="H9" s="71"/>
      <c r="I9" s="71"/>
    </row>
    <row r="10" spans="1:9" ht="33" customHeight="1">
      <c r="A10" s="77" t="s">
        <v>195</v>
      </c>
      <c r="B10" s="77"/>
      <c r="C10" s="77"/>
      <c r="D10" s="77"/>
      <c r="E10" s="77"/>
      <c r="F10" s="71"/>
      <c r="G10" s="71"/>
      <c r="H10" s="71"/>
      <c r="I10" s="71"/>
    </row>
    <row r="11" spans="1:9" ht="33" customHeight="1">
      <c r="A11" s="77" t="s">
        <v>197</v>
      </c>
      <c r="B11" s="77"/>
      <c r="C11" s="77"/>
      <c r="D11" s="77"/>
      <c r="E11" s="77"/>
      <c r="F11" s="71"/>
      <c r="G11" s="71"/>
      <c r="H11" s="71"/>
      <c r="I11" s="71"/>
    </row>
    <row r="12" spans="1:9" ht="33" customHeight="1">
      <c r="A12" s="77" t="s">
        <v>198</v>
      </c>
      <c r="B12" s="77"/>
      <c r="C12" s="77"/>
      <c r="D12" s="77"/>
      <c r="E12" s="77"/>
      <c r="F12" s="71"/>
      <c r="G12" s="71"/>
      <c r="H12" s="71"/>
      <c r="I12" s="71"/>
    </row>
  </sheetData>
  <mergeCells count="8">
    <mergeCell ref="A9:E9"/>
    <mergeCell ref="A10:E10"/>
    <mergeCell ref="A11:E11"/>
    <mergeCell ref="A12:E12"/>
    <mergeCell ref="A5:E5"/>
    <mergeCell ref="A6:E6"/>
    <mergeCell ref="A7:E7"/>
    <mergeCell ref="A8:E8"/>
  </mergeCells>
  <hyperlinks>
    <hyperlink ref="A5" location="Tab.2.6.1!A1" display="Tabella 2.6.1 - Distribuzione del  numero  degli interventi finanziati per la riduzione del rischio idrogeologico e degli importi erogati dal MATTM dal 1999 al 31 Dicembre 2017 per tipologia di finanziamento nei Comuni oggetto del RAU"/>
    <hyperlink ref="A6" location="Tab.2.6.2!A1" display="Tabella 2.6.2 - Distribuzione del numero degli interventi finanziati per la riduzione del rischio idrogeologico e degli importi erogati dal MATTM dal 1999 al 31 Dicembre 2017 per fase di attuazione nei Comuni oggetto del RAU "/>
    <hyperlink ref="A7" location="Tab.2.6.3!A1" display="Tabella 2.6.3 - Distribuzione del numero degli interventi e degli importi di finanziamento, in milioni di euro, erogati dal MATTM dal 1999 a dicembre 2017 aggregati in funzione del tipo di dissesto nei Comuni oggetto del RAU"/>
    <hyperlink ref="A8:E8" location="Tab.2.6.4!A1" display="Tabella 2.6.4 - Stato Attuazione interventi urgenti per la riduzione del rischio idrogeologico: distribuzione nei 95 comuni con presenza d'interventi del numero degli interventi e degli importi di finanziamento, in milioni di euro, erogati dal MATTM dal 1"/>
    <hyperlink ref="A9:E9" location="Tab.2.6.5!A1" display="Tabella 2.6.5 - Distribuzione del numero degli interventi finanziati per la riduzione del rischio idrogeologico e degli importi erogati dal MATTM dal 1999 al 31 Dicembre 2017 per tipologia di finanziamento nelle 14 Città metropolitane oggetto del RAU "/>
    <hyperlink ref="A10:E10" location="Tab.2.6.6!A1" display="Tabella 2.6.6 - Distribuzione del numero degli interventi finanziati per la riduzione del rischio idrogeologico e degli importi erogati dal MATTM dal 1999 al 31 Dicembre 2017 per fase di attuazione nelle 14 Città Metropolitane oggetto del RAU"/>
    <hyperlink ref="A11:E11" location="Tab.2.6.7!A1" display="Tabella 2.6.7 - Distribuzione del numero degli interventi e degli importi di finanziamento erogati dal MATTM dal 1999 a dicembre 2017 e relativa ripartizione percentuale per tipo di dissesto nelle 14 Città Metropolitane oggetto del RAU"/>
    <hyperlink ref="A12:E12" location="Tab.2.6.8!A1" display="Tabella 2.6.8 - Distribuzione del numero e degli interventi e importi erogati dal MATTM negli anni dal 1999 al 2017, per tipologia di finanziamento, in funzione della tipologia di dissesto nelle 14 Città Metropolitane oggetto del RAU"/>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Q106"/>
  <sheetViews>
    <sheetView workbookViewId="0">
      <selection sqref="A1:O1"/>
    </sheetView>
  </sheetViews>
  <sheetFormatPr defaultRowHeight="15"/>
  <cols>
    <col min="1" max="1" width="21.7109375" customWidth="1"/>
    <col min="2" max="2" width="11.5703125" customWidth="1"/>
  </cols>
  <sheetData>
    <row r="1" spans="1:17" ht="29.25" customHeight="1">
      <c r="A1" s="133" t="s">
        <v>186</v>
      </c>
      <c r="B1" s="133"/>
      <c r="C1" s="133"/>
      <c r="D1" s="133"/>
      <c r="E1" s="133"/>
      <c r="F1" s="133"/>
      <c r="G1" s="133"/>
      <c r="H1" s="133"/>
      <c r="I1" s="133"/>
      <c r="J1" s="133"/>
      <c r="K1" s="133"/>
      <c r="L1" s="133"/>
      <c r="M1" s="133"/>
      <c r="N1" s="133"/>
      <c r="O1" s="133"/>
      <c r="P1" s="7"/>
      <c r="Q1" s="7"/>
    </row>
    <row r="2" spans="1:17">
      <c r="A2" s="1"/>
      <c r="B2" s="1"/>
      <c r="C2" s="1"/>
      <c r="D2" s="1"/>
      <c r="E2" s="1"/>
      <c r="F2" s="1"/>
      <c r="G2" s="1"/>
      <c r="H2" s="1"/>
      <c r="I2" s="1"/>
      <c r="J2" s="1"/>
      <c r="K2" s="1"/>
      <c r="L2" s="1"/>
      <c r="M2" s="1"/>
      <c r="N2" s="1"/>
      <c r="O2" s="1"/>
    </row>
    <row r="3" spans="1:17" ht="15" customHeight="1">
      <c r="A3" s="142" t="s">
        <v>179</v>
      </c>
      <c r="B3" s="79" t="s">
        <v>6</v>
      </c>
      <c r="C3" s="79"/>
      <c r="D3" s="79"/>
      <c r="E3" s="79"/>
      <c r="F3" s="79"/>
      <c r="G3" s="79"/>
      <c r="H3" s="79"/>
      <c r="I3" s="79"/>
      <c r="J3" s="79"/>
      <c r="K3" s="79"/>
      <c r="L3" s="79" t="s">
        <v>22</v>
      </c>
      <c r="M3" s="79"/>
      <c r="N3" s="79"/>
      <c r="O3" s="79"/>
    </row>
    <row r="4" spans="1:17" ht="38.25" customHeight="1">
      <c r="A4" s="143"/>
      <c r="B4" s="80" t="s">
        <v>8</v>
      </c>
      <c r="C4" s="80"/>
      <c r="D4" s="80" t="s">
        <v>9</v>
      </c>
      <c r="E4" s="80"/>
      <c r="F4" s="80" t="s">
        <v>10</v>
      </c>
      <c r="G4" s="80"/>
      <c r="H4" s="80" t="s">
        <v>11</v>
      </c>
      <c r="I4" s="80"/>
      <c r="J4" s="80" t="s">
        <v>12</v>
      </c>
      <c r="K4" s="80"/>
      <c r="L4" s="79"/>
      <c r="M4" s="79"/>
      <c r="N4" s="79"/>
      <c r="O4" s="79"/>
    </row>
    <row r="5" spans="1:17">
      <c r="A5" s="144"/>
      <c r="B5" s="72" t="s">
        <v>4</v>
      </c>
      <c r="C5" s="72" t="s">
        <v>5</v>
      </c>
      <c r="D5" s="72" t="s">
        <v>4</v>
      </c>
      <c r="E5" s="72" t="s">
        <v>5</v>
      </c>
      <c r="F5" s="72" t="s">
        <v>4</v>
      </c>
      <c r="G5" s="72" t="s">
        <v>5</v>
      </c>
      <c r="H5" s="72" t="s">
        <v>4</v>
      </c>
      <c r="I5" s="72" t="s">
        <v>5</v>
      </c>
      <c r="J5" s="72" t="s">
        <v>4</v>
      </c>
      <c r="K5" s="72" t="s">
        <v>5</v>
      </c>
      <c r="L5" s="72" t="s">
        <v>4</v>
      </c>
      <c r="M5" s="72" t="s">
        <v>5</v>
      </c>
      <c r="N5" s="72" t="s">
        <v>23</v>
      </c>
      <c r="O5" s="72" t="s">
        <v>24</v>
      </c>
    </row>
    <row r="6" spans="1:17">
      <c r="A6" s="8" t="s">
        <v>91</v>
      </c>
      <c r="B6" s="37"/>
      <c r="C6" s="38"/>
      <c r="D6" s="37"/>
      <c r="E6" s="38"/>
      <c r="F6" s="37">
        <v>2</v>
      </c>
      <c r="G6" s="38">
        <v>3.6214999999999997</v>
      </c>
      <c r="H6" s="37"/>
      <c r="I6" s="38"/>
      <c r="J6" s="37">
        <v>1</v>
      </c>
      <c r="K6" s="38">
        <v>1.4768999999999999E-2</v>
      </c>
      <c r="L6" s="37">
        <v>3</v>
      </c>
      <c r="M6" s="38">
        <v>3.6362689999999995</v>
      </c>
      <c r="N6" s="39">
        <v>6.4935064935064939E-3</v>
      </c>
      <c r="O6" s="39">
        <v>2.2853883520739409E-3</v>
      </c>
    </row>
    <row r="7" spans="1:17">
      <c r="A7" s="8" t="s">
        <v>92</v>
      </c>
      <c r="B7" s="37">
        <v>2</v>
      </c>
      <c r="C7" s="38">
        <v>5.2067322699999998</v>
      </c>
      <c r="D7" s="37"/>
      <c r="E7" s="38"/>
      <c r="F7" s="37">
        <v>1</v>
      </c>
      <c r="G7" s="38">
        <v>0.2</v>
      </c>
      <c r="H7" s="37"/>
      <c r="I7" s="38"/>
      <c r="J7" s="37"/>
      <c r="K7" s="38"/>
      <c r="L7" s="37">
        <v>3</v>
      </c>
      <c r="M7" s="38">
        <v>5.4067322700000009</v>
      </c>
      <c r="N7" s="39">
        <v>6.4935064935064939E-3</v>
      </c>
      <c r="O7" s="39">
        <v>3.398121248081564E-3</v>
      </c>
    </row>
    <row r="8" spans="1:17">
      <c r="A8" s="8" t="s">
        <v>93</v>
      </c>
      <c r="B8" s="37"/>
      <c r="C8" s="38"/>
      <c r="D8" s="37"/>
      <c r="E8" s="38"/>
      <c r="F8" s="37">
        <v>2</v>
      </c>
      <c r="G8" s="38">
        <v>0.3</v>
      </c>
      <c r="H8" s="37"/>
      <c r="I8" s="38"/>
      <c r="J8" s="37"/>
      <c r="K8" s="38"/>
      <c r="L8" s="37">
        <v>2</v>
      </c>
      <c r="M8" s="38">
        <v>0.3</v>
      </c>
      <c r="N8" s="39">
        <v>4.329004329004329E-3</v>
      </c>
      <c r="O8" s="39">
        <v>1.8854944604543346E-4</v>
      </c>
    </row>
    <row r="9" spans="1:17">
      <c r="A9" s="8" t="s">
        <v>94</v>
      </c>
      <c r="B9" s="37">
        <v>3</v>
      </c>
      <c r="C9" s="38">
        <v>2.6532913799999998</v>
      </c>
      <c r="D9" s="37"/>
      <c r="E9" s="38"/>
      <c r="F9" s="37"/>
      <c r="G9" s="38"/>
      <c r="H9" s="37"/>
      <c r="I9" s="38"/>
      <c r="J9" s="37"/>
      <c r="K9" s="38"/>
      <c r="L9" s="37">
        <v>3</v>
      </c>
      <c r="M9" s="38">
        <v>2.6532913799999998</v>
      </c>
      <c r="N9" s="39">
        <v>6.4935064935064939E-3</v>
      </c>
      <c r="O9" s="39">
        <v>1.6675887329870788E-3</v>
      </c>
    </row>
    <row r="10" spans="1:17">
      <c r="A10" s="8" t="s">
        <v>95</v>
      </c>
      <c r="B10" s="37">
        <v>1</v>
      </c>
      <c r="C10" s="38">
        <v>7.7468529999999994E-2</v>
      </c>
      <c r="D10" s="37"/>
      <c r="E10" s="38"/>
      <c r="F10" s="37"/>
      <c r="G10" s="38"/>
      <c r="H10" s="37"/>
      <c r="I10" s="38"/>
      <c r="J10" s="37"/>
      <c r="K10" s="38"/>
      <c r="L10" s="37">
        <v>1</v>
      </c>
      <c r="M10" s="38">
        <v>7.7468529999999994E-2</v>
      </c>
      <c r="N10" s="39">
        <v>2.1645021645021645E-3</v>
      </c>
      <c r="O10" s="39">
        <v>4.8688828058180142E-5</v>
      </c>
    </row>
    <row r="11" spans="1:17">
      <c r="A11" s="8" t="s">
        <v>40</v>
      </c>
      <c r="B11" s="37">
        <v>7</v>
      </c>
      <c r="C11" s="38">
        <v>3.7897955400000001</v>
      </c>
      <c r="D11" s="37"/>
      <c r="E11" s="38"/>
      <c r="F11" s="37">
        <v>1</v>
      </c>
      <c r="G11" s="38">
        <v>35.729999999999997</v>
      </c>
      <c r="H11" s="37">
        <v>4</v>
      </c>
      <c r="I11" s="38">
        <v>315</v>
      </c>
      <c r="J11" s="37"/>
      <c r="K11" s="38"/>
      <c r="L11" s="37">
        <v>12</v>
      </c>
      <c r="M11" s="38">
        <v>354.51979554000002</v>
      </c>
      <c r="N11" s="39">
        <v>2.5974025974025976E-2</v>
      </c>
      <c r="O11" s="39">
        <v>0.22281503687069112</v>
      </c>
    </row>
    <row r="12" spans="1:17">
      <c r="A12" s="8" t="s">
        <v>96</v>
      </c>
      <c r="B12" s="37">
        <v>2</v>
      </c>
      <c r="C12" s="38">
        <v>0.86974828000000004</v>
      </c>
      <c r="D12" s="37"/>
      <c r="E12" s="38"/>
      <c r="F12" s="37"/>
      <c r="G12" s="38"/>
      <c r="H12" s="37"/>
      <c r="I12" s="38"/>
      <c r="J12" s="37"/>
      <c r="K12" s="38"/>
      <c r="L12" s="37">
        <v>2</v>
      </c>
      <c r="M12" s="38">
        <v>0.86974828000000004</v>
      </c>
      <c r="N12" s="39">
        <v>4.329004329004329E-3</v>
      </c>
      <c r="O12" s="39">
        <v>5.466351879765619E-4</v>
      </c>
    </row>
    <row r="13" spans="1:17">
      <c r="A13" s="8" t="s">
        <v>97</v>
      </c>
      <c r="B13" s="37">
        <v>3</v>
      </c>
      <c r="C13" s="38">
        <v>5.5582284499999997</v>
      </c>
      <c r="D13" s="37"/>
      <c r="E13" s="38"/>
      <c r="F13" s="37">
        <v>1</v>
      </c>
      <c r="G13" s="38">
        <v>5.4</v>
      </c>
      <c r="H13" s="37"/>
      <c r="I13" s="38"/>
      <c r="J13" s="37"/>
      <c r="K13" s="38"/>
      <c r="L13" s="37">
        <v>4</v>
      </c>
      <c r="M13" s="38">
        <v>10.95822845</v>
      </c>
      <c r="N13" s="39">
        <v>8.658008658008658E-3</v>
      </c>
      <c r="O13" s="39">
        <v>6.8872263462893633E-3</v>
      </c>
    </row>
    <row r="14" spans="1:17">
      <c r="A14" s="8" t="s">
        <v>98</v>
      </c>
      <c r="B14" s="37">
        <v>1</v>
      </c>
      <c r="C14" s="38">
        <v>0.6</v>
      </c>
      <c r="D14" s="37"/>
      <c r="E14" s="38"/>
      <c r="F14" s="37">
        <v>1</v>
      </c>
      <c r="G14" s="38">
        <v>0.12</v>
      </c>
      <c r="H14" s="37"/>
      <c r="I14" s="38"/>
      <c r="J14" s="37"/>
      <c r="K14" s="38"/>
      <c r="L14" s="37">
        <v>2</v>
      </c>
      <c r="M14" s="38">
        <v>0.72</v>
      </c>
      <c r="N14" s="39">
        <v>4.329004329004329E-3</v>
      </c>
      <c r="O14" s="39">
        <v>4.5251867050904033E-4</v>
      </c>
    </row>
    <row r="15" spans="1:17">
      <c r="A15" s="8" t="s">
        <v>41</v>
      </c>
      <c r="B15" s="37"/>
      <c r="C15" s="38"/>
      <c r="D15" s="37"/>
      <c r="E15" s="38"/>
      <c r="F15" s="37">
        <v>2</v>
      </c>
      <c r="G15" s="38">
        <v>25.4</v>
      </c>
      <c r="H15" s="37">
        <v>8</v>
      </c>
      <c r="I15" s="38">
        <v>145.66</v>
      </c>
      <c r="J15" s="37"/>
      <c r="K15" s="38"/>
      <c r="L15" s="37">
        <v>10</v>
      </c>
      <c r="M15" s="38">
        <v>171.06</v>
      </c>
      <c r="N15" s="39">
        <v>2.1645021645021644E-2</v>
      </c>
      <c r="O15" s="39">
        <v>0.10751089413510617</v>
      </c>
    </row>
    <row r="16" spans="1:17">
      <c r="A16" s="8" t="s">
        <v>99</v>
      </c>
      <c r="B16" s="37">
        <v>1</v>
      </c>
      <c r="C16" s="38">
        <v>2.4789931200000002</v>
      </c>
      <c r="D16" s="37"/>
      <c r="E16" s="38"/>
      <c r="F16" s="37">
        <v>1</v>
      </c>
      <c r="G16" s="38">
        <v>1</v>
      </c>
      <c r="H16" s="37"/>
      <c r="I16" s="38"/>
      <c r="J16" s="37"/>
      <c r="K16" s="38"/>
      <c r="L16" s="37">
        <v>2</v>
      </c>
      <c r="M16" s="38">
        <v>3.4789931200000002</v>
      </c>
      <c r="N16" s="39">
        <v>4.329004329004329E-3</v>
      </c>
      <c r="O16" s="39">
        <v>2.1865407519062476E-3</v>
      </c>
    </row>
    <row r="17" spans="1:15">
      <c r="A17" s="8" t="s">
        <v>100</v>
      </c>
      <c r="B17" s="37">
        <v>3</v>
      </c>
      <c r="C17" s="38">
        <v>7.7468534899999995</v>
      </c>
      <c r="D17" s="37"/>
      <c r="E17" s="38"/>
      <c r="F17" s="37">
        <v>1</v>
      </c>
      <c r="G17" s="38">
        <v>0.3</v>
      </c>
      <c r="H17" s="37"/>
      <c r="I17" s="38"/>
      <c r="J17" s="37"/>
      <c r="K17" s="38"/>
      <c r="L17" s="37">
        <v>4</v>
      </c>
      <c r="M17" s="38">
        <v>8.0468534900000002</v>
      </c>
      <c r="N17" s="39">
        <v>8.658008658008658E-3</v>
      </c>
      <c r="O17" s="39">
        <v>5.0574325598275434E-3</v>
      </c>
    </row>
    <row r="18" spans="1:15">
      <c r="A18" s="8" t="s">
        <v>101</v>
      </c>
      <c r="B18" s="37">
        <v>3</v>
      </c>
      <c r="C18" s="38">
        <v>1.09484552</v>
      </c>
      <c r="D18" s="37"/>
      <c r="E18" s="38"/>
      <c r="F18" s="37"/>
      <c r="G18" s="38"/>
      <c r="H18" s="37"/>
      <c r="I18" s="38"/>
      <c r="J18" s="37">
        <v>2</v>
      </c>
      <c r="K18" s="38">
        <v>0.58545000000000003</v>
      </c>
      <c r="L18" s="37">
        <v>5</v>
      </c>
      <c r="M18" s="38">
        <v>1.68029552</v>
      </c>
      <c r="N18" s="39">
        <v>1.0822510822510822E-2</v>
      </c>
      <c r="O18" s="39">
        <v>1.0560626316287454E-3</v>
      </c>
    </row>
    <row r="19" spans="1:15">
      <c r="A19" s="8" t="s">
        <v>102</v>
      </c>
      <c r="B19" s="37">
        <v>2</v>
      </c>
      <c r="C19" s="38">
        <v>3.2536784699999997</v>
      </c>
      <c r="D19" s="37"/>
      <c r="E19" s="38"/>
      <c r="F19" s="37">
        <v>1</v>
      </c>
      <c r="G19" s="38">
        <v>0.9</v>
      </c>
      <c r="H19" s="37"/>
      <c r="I19" s="38"/>
      <c r="J19" s="37"/>
      <c r="K19" s="38"/>
      <c r="L19" s="37">
        <v>3</v>
      </c>
      <c r="M19" s="38">
        <v>4.15367847</v>
      </c>
      <c r="N19" s="39">
        <v>6.4935064935064939E-3</v>
      </c>
      <c r="O19" s="39">
        <v>2.6105792485644789E-3</v>
      </c>
    </row>
    <row r="20" spans="1:15">
      <c r="A20" s="8" t="s">
        <v>103</v>
      </c>
      <c r="B20" s="37">
        <v>3</v>
      </c>
      <c r="C20" s="38">
        <v>3.2929138</v>
      </c>
      <c r="D20" s="37"/>
      <c r="E20" s="38"/>
      <c r="F20" s="37"/>
      <c r="G20" s="38"/>
      <c r="H20" s="37">
        <v>2</v>
      </c>
      <c r="I20" s="38">
        <v>42.274999999999999</v>
      </c>
      <c r="J20" s="37"/>
      <c r="K20" s="38"/>
      <c r="L20" s="37">
        <v>5</v>
      </c>
      <c r="M20" s="38">
        <v>45.567913799999999</v>
      </c>
      <c r="N20" s="39">
        <v>1.0822510822510822E-2</v>
      </c>
      <c r="O20" s="39">
        <v>2.8639349681453544E-2</v>
      </c>
    </row>
    <row r="21" spans="1:15">
      <c r="A21" s="8" t="s">
        <v>104</v>
      </c>
      <c r="B21" s="37">
        <v>1</v>
      </c>
      <c r="C21" s="38">
        <v>1.5</v>
      </c>
      <c r="D21" s="37"/>
      <c r="E21" s="38"/>
      <c r="F21" s="37">
        <v>1</v>
      </c>
      <c r="G21" s="38">
        <v>1.05</v>
      </c>
      <c r="H21" s="37"/>
      <c r="I21" s="38"/>
      <c r="J21" s="37"/>
      <c r="K21" s="38"/>
      <c r="L21" s="37">
        <v>2</v>
      </c>
      <c r="M21" s="38">
        <v>2.5499999999999998</v>
      </c>
      <c r="N21" s="39">
        <v>4.329004329004329E-3</v>
      </c>
      <c r="O21" s="39">
        <v>1.6026702913861843E-3</v>
      </c>
    </row>
    <row r="22" spans="1:15">
      <c r="A22" s="8" t="s">
        <v>105</v>
      </c>
      <c r="B22" s="37">
        <v>1</v>
      </c>
      <c r="C22" s="38">
        <v>2.1</v>
      </c>
      <c r="D22" s="37"/>
      <c r="E22" s="38"/>
      <c r="F22" s="37"/>
      <c r="G22" s="38"/>
      <c r="H22" s="37"/>
      <c r="I22" s="38"/>
      <c r="J22" s="37"/>
      <c r="K22" s="38"/>
      <c r="L22" s="37">
        <v>1</v>
      </c>
      <c r="M22" s="38">
        <v>2.1</v>
      </c>
      <c r="N22" s="39">
        <v>2.1645021645021645E-3</v>
      </c>
      <c r="O22" s="39">
        <v>1.3198461223180343E-3</v>
      </c>
    </row>
    <row r="23" spans="1:15">
      <c r="A23" s="8" t="s">
        <v>42</v>
      </c>
      <c r="B23" s="37"/>
      <c r="C23" s="38"/>
      <c r="D23" s="37"/>
      <c r="E23" s="38"/>
      <c r="F23" s="37">
        <v>1</v>
      </c>
      <c r="G23" s="38">
        <v>0.63800000000000001</v>
      </c>
      <c r="H23" s="37">
        <v>1</v>
      </c>
      <c r="I23" s="38">
        <v>67.521068189999994</v>
      </c>
      <c r="J23" s="37"/>
      <c r="K23" s="38"/>
      <c r="L23" s="37">
        <v>2</v>
      </c>
      <c r="M23" s="38">
        <v>68.159068189999999</v>
      </c>
      <c r="N23" s="39">
        <v>4.329004329004329E-3</v>
      </c>
      <c r="O23" s="39">
        <v>4.2837848500658089E-2</v>
      </c>
    </row>
    <row r="24" spans="1:15">
      <c r="A24" s="8" t="s">
        <v>106</v>
      </c>
      <c r="B24" s="37"/>
      <c r="C24" s="38"/>
      <c r="D24" s="37"/>
      <c r="E24" s="38"/>
      <c r="F24" s="37">
        <v>1</v>
      </c>
      <c r="G24" s="38">
        <v>3.5</v>
      </c>
      <c r="H24" s="37"/>
      <c r="I24" s="38"/>
      <c r="J24" s="37"/>
      <c r="K24" s="38"/>
      <c r="L24" s="37">
        <v>1</v>
      </c>
      <c r="M24" s="38">
        <v>3.5</v>
      </c>
      <c r="N24" s="39">
        <v>2.1645021645021645E-3</v>
      </c>
      <c r="O24" s="39">
        <v>2.1997435371967238E-3</v>
      </c>
    </row>
    <row r="25" spans="1:15">
      <c r="A25" s="8" t="s">
        <v>107</v>
      </c>
      <c r="B25" s="37"/>
      <c r="C25" s="38"/>
      <c r="D25" s="37"/>
      <c r="E25" s="38"/>
      <c r="F25" s="37">
        <v>1</v>
      </c>
      <c r="G25" s="38">
        <v>0.8</v>
      </c>
      <c r="H25" s="37"/>
      <c r="I25" s="38"/>
      <c r="J25" s="37"/>
      <c r="K25" s="38"/>
      <c r="L25" s="37">
        <v>1</v>
      </c>
      <c r="M25" s="38">
        <v>0.8</v>
      </c>
      <c r="N25" s="39">
        <v>2.1645021645021645E-3</v>
      </c>
      <c r="O25" s="39">
        <v>5.0279852278782263E-4</v>
      </c>
    </row>
    <row r="26" spans="1:15">
      <c r="A26" s="8" t="s">
        <v>108</v>
      </c>
      <c r="B26" s="37">
        <v>3</v>
      </c>
      <c r="C26" s="38">
        <v>0.96139397000000004</v>
      </c>
      <c r="D26" s="37"/>
      <c r="E26" s="38"/>
      <c r="F26" s="37">
        <v>3</v>
      </c>
      <c r="G26" s="38">
        <v>13.023199150000002</v>
      </c>
      <c r="H26" s="37"/>
      <c r="I26" s="38"/>
      <c r="J26" s="37"/>
      <c r="K26" s="38"/>
      <c r="L26" s="37">
        <v>6</v>
      </c>
      <c r="M26" s="38">
        <v>13.984593120000001</v>
      </c>
      <c r="N26" s="39">
        <v>1.2987012987012988E-2</v>
      </c>
      <c r="O26" s="39">
        <v>8.7892909531559343E-3</v>
      </c>
    </row>
    <row r="27" spans="1:15">
      <c r="A27" s="8" t="s">
        <v>109</v>
      </c>
      <c r="B27" s="37">
        <v>3</v>
      </c>
      <c r="C27" s="38">
        <v>4.5196551899999999</v>
      </c>
      <c r="D27" s="37"/>
      <c r="E27" s="38"/>
      <c r="F27" s="37">
        <v>2</v>
      </c>
      <c r="G27" s="38">
        <v>14.2</v>
      </c>
      <c r="H27" s="37"/>
      <c r="I27" s="38"/>
      <c r="J27" s="37"/>
      <c r="K27" s="38"/>
      <c r="L27" s="37">
        <v>5</v>
      </c>
      <c r="M27" s="38">
        <v>18.719655189999997</v>
      </c>
      <c r="N27" s="39">
        <v>1.0822510822510822E-2</v>
      </c>
      <c r="O27" s="39">
        <v>1.1765268720786743E-2</v>
      </c>
    </row>
    <row r="28" spans="1:15">
      <c r="A28" s="8" t="s">
        <v>171</v>
      </c>
      <c r="B28" s="37">
        <v>3</v>
      </c>
      <c r="C28" s="38">
        <v>1.31</v>
      </c>
      <c r="D28" s="37"/>
      <c r="E28" s="38"/>
      <c r="F28" s="37"/>
      <c r="G28" s="38"/>
      <c r="H28" s="37"/>
      <c r="I28" s="38"/>
      <c r="J28" s="37"/>
      <c r="K28" s="38"/>
      <c r="L28" s="37">
        <v>3</v>
      </c>
      <c r="M28" s="38">
        <v>1.31</v>
      </c>
      <c r="N28" s="39">
        <v>6.4935064935064939E-3</v>
      </c>
      <c r="O28" s="39">
        <v>8.2333258106505954E-4</v>
      </c>
    </row>
    <row r="29" spans="1:15">
      <c r="A29" s="8" t="s">
        <v>110</v>
      </c>
      <c r="B29" s="37">
        <v>2</v>
      </c>
      <c r="C29" s="38">
        <v>1.47</v>
      </c>
      <c r="D29" s="37"/>
      <c r="E29" s="38"/>
      <c r="F29" s="37">
        <v>5</v>
      </c>
      <c r="G29" s="38">
        <v>14.030000000000001</v>
      </c>
      <c r="H29" s="37"/>
      <c r="I29" s="38"/>
      <c r="J29" s="37"/>
      <c r="K29" s="38"/>
      <c r="L29" s="37">
        <v>7</v>
      </c>
      <c r="M29" s="38">
        <v>15.5</v>
      </c>
      <c r="N29" s="39">
        <v>1.5151515151515152E-2</v>
      </c>
      <c r="O29" s="39">
        <v>9.7417213790140633E-3</v>
      </c>
    </row>
    <row r="30" spans="1:15">
      <c r="A30" s="8" t="s">
        <v>43</v>
      </c>
      <c r="B30" s="37"/>
      <c r="C30" s="38"/>
      <c r="D30" s="37"/>
      <c r="E30" s="38"/>
      <c r="F30" s="37">
        <v>6</v>
      </c>
      <c r="G30" s="38">
        <v>9.0594000000000001</v>
      </c>
      <c r="H30" s="37">
        <v>5</v>
      </c>
      <c r="I30" s="38">
        <v>23.422684999999998</v>
      </c>
      <c r="J30" s="37"/>
      <c r="K30" s="38"/>
      <c r="L30" s="37">
        <v>11</v>
      </c>
      <c r="M30" s="38">
        <v>32.482084999999998</v>
      </c>
      <c r="N30" s="39">
        <v>2.3809523809523808E-2</v>
      </c>
      <c r="O30" s="39">
        <v>2.0414930443835612E-2</v>
      </c>
    </row>
    <row r="31" spans="1:15">
      <c r="A31" s="8" t="s">
        <v>111</v>
      </c>
      <c r="B31" s="37">
        <v>3</v>
      </c>
      <c r="C31" s="38">
        <v>0.63</v>
      </c>
      <c r="D31" s="37"/>
      <c r="E31" s="38"/>
      <c r="F31" s="37">
        <v>3</v>
      </c>
      <c r="G31" s="38">
        <v>12.241510570000001</v>
      </c>
      <c r="H31" s="37"/>
      <c r="I31" s="38"/>
      <c r="J31" s="37"/>
      <c r="K31" s="38"/>
      <c r="L31" s="37">
        <v>6</v>
      </c>
      <c r="M31" s="38">
        <v>12.87151057</v>
      </c>
      <c r="N31" s="39">
        <v>1.2987012987012988E-2</v>
      </c>
      <c r="O31" s="39">
        <v>8.0897206258048054E-3</v>
      </c>
    </row>
    <row r="32" spans="1:15">
      <c r="A32" s="8" t="s">
        <v>112</v>
      </c>
      <c r="B32" s="37">
        <v>6</v>
      </c>
      <c r="C32" s="38">
        <v>4.3980527599999997</v>
      </c>
      <c r="D32" s="37"/>
      <c r="E32" s="38"/>
      <c r="F32" s="37">
        <v>3</v>
      </c>
      <c r="G32" s="38">
        <v>4.6792699199999994</v>
      </c>
      <c r="H32" s="37"/>
      <c r="I32" s="38"/>
      <c r="J32" s="37"/>
      <c r="K32" s="38"/>
      <c r="L32" s="37">
        <v>9</v>
      </c>
      <c r="M32" s="38">
        <v>9.0773226799999982</v>
      </c>
      <c r="N32" s="39">
        <v>1.948051948051948E-2</v>
      </c>
      <c r="O32" s="39">
        <v>5.7050805429654976E-3</v>
      </c>
    </row>
    <row r="33" spans="1:15">
      <c r="A33" s="8" t="s">
        <v>113</v>
      </c>
      <c r="B33" s="37">
        <v>5</v>
      </c>
      <c r="C33" s="38">
        <v>2.4415138000000001</v>
      </c>
      <c r="D33" s="37"/>
      <c r="E33" s="38"/>
      <c r="F33" s="37">
        <v>3</v>
      </c>
      <c r="G33" s="38">
        <v>1.78</v>
      </c>
      <c r="H33" s="37"/>
      <c r="I33" s="38"/>
      <c r="J33" s="37"/>
      <c r="K33" s="38"/>
      <c r="L33" s="37">
        <v>8</v>
      </c>
      <c r="M33" s="38">
        <v>4.2215138000000003</v>
      </c>
      <c r="N33" s="39">
        <v>1.7316017316017316E-2</v>
      </c>
      <c r="O33" s="39">
        <v>2.6532136282105098E-3</v>
      </c>
    </row>
    <row r="34" spans="1:15">
      <c r="A34" s="8" t="s">
        <v>180</v>
      </c>
      <c r="B34" s="37">
        <v>2</v>
      </c>
      <c r="C34" s="38">
        <v>0.88500000000000001</v>
      </c>
      <c r="D34" s="37"/>
      <c r="E34" s="38"/>
      <c r="F34" s="37">
        <v>2</v>
      </c>
      <c r="G34" s="38">
        <v>2.7210000000000001</v>
      </c>
      <c r="H34" s="37"/>
      <c r="I34" s="38"/>
      <c r="J34" s="37"/>
      <c r="K34" s="38"/>
      <c r="L34" s="37">
        <v>4</v>
      </c>
      <c r="M34" s="38">
        <v>3.6059999999999999</v>
      </c>
      <c r="N34" s="39">
        <v>8.658008658008658E-3</v>
      </c>
      <c r="O34" s="39">
        <v>2.26636434146611E-3</v>
      </c>
    </row>
    <row r="35" spans="1:15">
      <c r="A35" s="8" t="s">
        <v>114</v>
      </c>
      <c r="B35" s="37">
        <v>2</v>
      </c>
      <c r="C35" s="38">
        <v>0.75822845000000005</v>
      </c>
      <c r="D35" s="37"/>
      <c r="E35" s="38"/>
      <c r="F35" s="37">
        <v>1</v>
      </c>
      <c r="G35" s="38">
        <v>3</v>
      </c>
      <c r="H35" s="37"/>
      <c r="I35" s="38"/>
      <c r="J35" s="37"/>
      <c r="K35" s="38"/>
      <c r="L35" s="37">
        <v>3</v>
      </c>
      <c r="M35" s="38">
        <v>3.7582284499999998</v>
      </c>
      <c r="N35" s="39">
        <v>6.4935064935064939E-3</v>
      </c>
      <c r="O35" s="39">
        <v>2.3620396411989601E-3</v>
      </c>
    </row>
    <row r="36" spans="1:15">
      <c r="A36" s="8" t="s">
        <v>115</v>
      </c>
      <c r="B36" s="37">
        <v>4</v>
      </c>
      <c r="C36" s="38">
        <v>2.1850676599999996</v>
      </c>
      <c r="D36" s="37"/>
      <c r="E36" s="38"/>
      <c r="F36" s="37">
        <v>8</v>
      </c>
      <c r="G36" s="38">
        <v>16.633046719999999</v>
      </c>
      <c r="H36" s="37"/>
      <c r="I36" s="38"/>
      <c r="J36" s="37"/>
      <c r="K36" s="38"/>
      <c r="L36" s="37">
        <v>12</v>
      </c>
      <c r="M36" s="38">
        <v>18.818114380000001</v>
      </c>
      <c r="N36" s="39">
        <v>2.5974025974025976E-2</v>
      </c>
      <c r="O36" s="39">
        <v>1.1827150139895354E-2</v>
      </c>
    </row>
    <row r="37" spans="1:15">
      <c r="A37" s="8" t="s">
        <v>116</v>
      </c>
      <c r="B37" s="37">
        <v>5</v>
      </c>
      <c r="C37" s="38">
        <v>12.877862500000001</v>
      </c>
      <c r="D37" s="37"/>
      <c r="E37" s="38"/>
      <c r="F37" s="37"/>
      <c r="G37" s="38"/>
      <c r="H37" s="37"/>
      <c r="I37" s="38"/>
      <c r="J37" s="37"/>
      <c r="K37" s="38"/>
      <c r="L37" s="37">
        <v>5</v>
      </c>
      <c r="M37" s="38">
        <v>12.877862500000001</v>
      </c>
      <c r="N37" s="39">
        <v>1.0822510822510822E-2</v>
      </c>
      <c r="O37" s="39">
        <v>8.0937128020808699E-3</v>
      </c>
    </row>
    <row r="38" spans="1:15">
      <c r="A38" s="8" t="s">
        <v>117</v>
      </c>
      <c r="B38" s="37">
        <v>3</v>
      </c>
      <c r="C38" s="38">
        <v>0.59392542999999998</v>
      </c>
      <c r="D38" s="37"/>
      <c r="E38" s="38"/>
      <c r="F38" s="37">
        <v>1</v>
      </c>
      <c r="G38" s="38">
        <v>0.6</v>
      </c>
      <c r="H38" s="37"/>
      <c r="I38" s="38"/>
      <c r="J38" s="37"/>
      <c r="K38" s="38"/>
      <c r="L38" s="37">
        <v>4</v>
      </c>
      <c r="M38" s="38">
        <v>1.1939254299999997</v>
      </c>
      <c r="N38" s="39">
        <v>8.658008658008658E-3</v>
      </c>
      <c r="O38" s="39">
        <v>7.5037992815351966E-4</v>
      </c>
    </row>
    <row r="39" spans="1:15">
      <c r="A39" s="8" t="s">
        <v>118</v>
      </c>
      <c r="B39" s="37"/>
      <c r="C39" s="38"/>
      <c r="D39" s="37"/>
      <c r="E39" s="38"/>
      <c r="F39" s="37">
        <v>2</v>
      </c>
      <c r="G39" s="38">
        <v>1.9500000000000002</v>
      </c>
      <c r="H39" s="37"/>
      <c r="I39" s="38"/>
      <c r="J39" s="37"/>
      <c r="K39" s="38"/>
      <c r="L39" s="37">
        <v>2</v>
      </c>
      <c r="M39" s="38">
        <v>1.9500000000000002</v>
      </c>
      <c r="N39" s="39">
        <v>4.329004329004329E-3</v>
      </c>
      <c r="O39" s="39">
        <v>1.2255713992953177E-3</v>
      </c>
    </row>
    <row r="40" spans="1:15">
      <c r="A40" s="8" t="s">
        <v>119</v>
      </c>
      <c r="B40" s="37">
        <v>3</v>
      </c>
      <c r="C40" s="38">
        <v>2.0658276</v>
      </c>
      <c r="D40" s="37"/>
      <c r="E40" s="38"/>
      <c r="F40" s="37">
        <v>2</v>
      </c>
      <c r="G40" s="38">
        <v>1.8</v>
      </c>
      <c r="H40" s="37">
        <v>2</v>
      </c>
      <c r="I40" s="38">
        <v>2.7288559100000001</v>
      </c>
      <c r="J40" s="37"/>
      <c r="K40" s="38"/>
      <c r="L40" s="37">
        <v>7</v>
      </c>
      <c r="M40" s="38">
        <v>6.5946835100000003</v>
      </c>
      <c r="N40" s="39">
        <v>1.5151515151515152E-2</v>
      </c>
      <c r="O40" s="39">
        <v>4.1447464088515164E-3</v>
      </c>
    </row>
    <row r="41" spans="1:15">
      <c r="A41" s="8" t="s">
        <v>120</v>
      </c>
      <c r="B41" s="37">
        <v>5</v>
      </c>
      <c r="C41" s="38">
        <v>3.6919343199999997</v>
      </c>
      <c r="D41" s="37"/>
      <c r="E41" s="38"/>
      <c r="F41" s="37">
        <v>5</v>
      </c>
      <c r="G41" s="38">
        <v>29.2</v>
      </c>
      <c r="H41" s="37"/>
      <c r="I41" s="38"/>
      <c r="J41" s="37"/>
      <c r="K41" s="38"/>
      <c r="L41" s="37">
        <v>10</v>
      </c>
      <c r="M41" s="38">
        <v>32.891934319999997</v>
      </c>
      <c r="N41" s="39">
        <v>2.1645021645021644E-2</v>
      </c>
      <c r="O41" s="39">
        <v>2.0672519984662602E-2</v>
      </c>
    </row>
    <row r="42" spans="1:15">
      <c r="A42" s="8" t="s">
        <v>121</v>
      </c>
      <c r="B42" s="37">
        <v>20</v>
      </c>
      <c r="C42" s="38">
        <v>19.776013549999998</v>
      </c>
      <c r="D42" s="37"/>
      <c r="E42" s="38"/>
      <c r="F42" s="37">
        <v>3</v>
      </c>
      <c r="G42" s="38">
        <v>7.2142830500000006</v>
      </c>
      <c r="H42" s="37"/>
      <c r="I42" s="38"/>
      <c r="J42" s="37"/>
      <c r="K42" s="38"/>
      <c r="L42" s="37">
        <v>23</v>
      </c>
      <c r="M42" s="38">
        <v>26.990296599999997</v>
      </c>
      <c r="N42" s="39">
        <v>4.9783549783549784E-2</v>
      </c>
      <c r="O42" s="39">
        <v>1.6963351575106485E-2</v>
      </c>
    </row>
    <row r="43" spans="1:15">
      <c r="A43" s="8" t="s">
        <v>122</v>
      </c>
      <c r="B43" s="37">
        <v>7</v>
      </c>
      <c r="C43" s="38">
        <v>11.18989</v>
      </c>
      <c r="D43" s="37"/>
      <c r="E43" s="38"/>
      <c r="F43" s="37">
        <v>1</v>
      </c>
      <c r="G43" s="38">
        <v>0.35</v>
      </c>
      <c r="H43" s="37"/>
      <c r="I43" s="38"/>
      <c r="J43" s="37"/>
      <c r="K43" s="38"/>
      <c r="L43" s="37">
        <v>8</v>
      </c>
      <c r="M43" s="38">
        <v>11.539890000000002</v>
      </c>
      <c r="N43" s="39">
        <v>1.7316017316017316E-2</v>
      </c>
      <c r="O43" s="39">
        <v>7.2527995564174589E-3</v>
      </c>
    </row>
    <row r="44" spans="1:15">
      <c r="A44" s="8" t="s">
        <v>44</v>
      </c>
      <c r="B44" s="37">
        <v>5</v>
      </c>
      <c r="C44" s="38">
        <v>13.326331040000001</v>
      </c>
      <c r="D44" s="37"/>
      <c r="E44" s="38"/>
      <c r="F44" s="37">
        <v>1</v>
      </c>
      <c r="G44" s="38">
        <v>11.218</v>
      </c>
      <c r="H44" s="37">
        <v>5</v>
      </c>
      <c r="I44" s="38">
        <v>94.14</v>
      </c>
      <c r="J44" s="37"/>
      <c r="K44" s="38"/>
      <c r="L44" s="37">
        <v>11</v>
      </c>
      <c r="M44" s="38">
        <v>118.68433104000002</v>
      </c>
      <c r="N44" s="39">
        <v>2.3809523809523808E-2</v>
      </c>
      <c r="O44" s="39">
        <v>7.4592882906216157E-2</v>
      </c>
    </row>
    <row r="45" spans="1:15">
      <c r="A45" s="8" t="s">
        <v>123</v>
      </c>
      <c r="B45" s="37">
        <v>2</v>
      </c>
      <c r="C45" s="38">
        <v>11.99624536</v>
      </c>
      <c r="D45" s="37">
        <v>1</v>
      </c>
      <c r="E45" s="38">
        <v>0.15493707000000001</v>
      </c>
      <c r="F45" s="37">
        <v>1</v>
      </c>
      <c r="G45" s="38">
        <v>0.40051700000000001</v>
      </c>
      <c r="H45" s="37"/>
      <c r="I45" s="38"/>
      <c r="J45" s="37"/>
      <c r="K45" s="38"/>
      <c r="L45" s="37">
        <v>4</v>
      </c>
      <c r="M45" s="38">
        <v>12.551699430000001</v>
      </c>
      <c r="N45" s="39">
        <v>8.658008658008658E-3</v>
      </c>
      <c r="O45" s="39">
        <v>7.8887199148509439E-3</v>
      </c>
    </row>
    <row r="46" spans="1:15">
      <c r="A46" s="8" t="s">
        <v>124</v>
      </c>
      <c r="B46" s="37"/>
      <c r="C46" s="38"/>
      <c r="D46" s="37"/>
      <c r="E46" s="38"/>
      <c r="F46" s="37">
        <v>1</v>
      </c>
      <c r="G46" s="38">
        <v>2.782</v>
      </c>
      <c r="H46" s="37">
        <v>2</v>
      </c>
      <c r="I46" s="38">
        <v>7.5</v>
      </c>
      <c r="J46" s="37"/>
      <c r="K46" s="38"/>
      <c r="L46" s="37">
        <v>3</v>
      </c>
      <c r="M46" s="38">
        <v>10.282</v>
      </c>
      <c r="N46" s="39">
        <v>6.4935064935064939E-3</v>
      </c>
      <c r="O46" s="39">
        <v>6.4622180141304898E-3</v>
      </c>
    </row>
    <row r="47" spans="1:15">
      <c r="A47" s="8" t="s">
        <v>125</v>
      </c>
      <c r="B47" s="37">
        <v>2</v>
      </c>
      <c r="C47" s="38">
        <v>1.4516904500000001</v>
      </c>
      <c r="D47" s="37"/>
      <c r="E47" s="38"/>
      <c r="F47" s="37">
        <v>1</v>
      </c>
      <c r="G47" s="38">
        <v>0.1381</v>
      </c>
      <c r="H47" s="37">
        <v>1</v>
      </c>
      <c r="I47" s="38">
        <v>2.313383</v>
      </c>
      <c r="J47" s="37"/>
      <c r="K47" s="38"/>
      <c r="L47" s="37">
        <v>4</v>
      </c>
      <c r="M47" s="38">
        <v>3.9031734499999997</v>
      </c>
      <c r="N47" s="39">
        <v>8.658008658008658E-3</v>
      </c>
      <c r="O47" s="39">
        <v>2.4531373060558111E-3</v>
      </c>
    </row>
    <row r="48" spans="1:15">
      <c r="A48" s="8" t="s">
        <v>126</v>
      </c>
      <c r="B48" s="37">
        <v>3</v>
      </c>
      <c r="C48" s="38">
        <v>6.4734267400000007</v>
      </c>
      <c r="D48" s="37"/>
      <c r="E48" s="38"/>
      <c r="F48" s="37">
        <v>1</v>
      </c>
      <c r="G48" s="38">
        <v>5</v>
      </c>
      <c r="H48" s="37"/>
      <c r="I48" s="38"/>
      <c r="J48" s="37"/>
      <c r="K48" s="38"/>
      <c r="L48" s="37">
        <v>4</v>
      </c>
      <c r="M48" s="38">
        <v>11.473426740000001</v>
      </c>
      <c r="N48" s="39">
        <v>8.658008658008658E-3</v>
      </c>
      <c r="O48" s="39">
        <v>7.2110275202328794E-3</v>
      </c>
    </row>
    <row r="49" spans="1:15">
      <c r="A49" s="8" t="s">
        <v>127</v>
      </c>
      <c r="B49" s="37">
        <v>7</v>
      </c>
      <c r="C49" s="38">
        <v>7.5949367999999993</v>
      </c>
      <c r="D49" s="37"/>
      <c r="E49" s="38"/>
      <c r="F49" s="37">
        <v>1</v>
      </c>
      <c r="G49" s="38">
        <v>5.1552074599999997</v>
      </c>
      <c r="H49" s="37"/>
      <c r="I49" s="38"/>
      <c r="J49" s="37"/>
      <c r="K49" s="38"/>
      <c r="L49" s="37">
        <v>8</v>
      </c>
      <c r="M49" s="38">
        <v>12.750144259999999</v>
      </c>
      <c r="N49" s="39">
        <v>1.7316017316017316E-2</v>
      </c>
      <c r="O49" s="39">
        <v>8.0134421240745431E-3</v>
      </c>
    </row>
    <row r="50" spans="1:15">
      <c r="A50" s="8" t="s">
        <v>128</v>
      </c>
      <c r="B50" s="37">
        <v>10</v>
      </c>
      <c r="C50" s="38">
        <v>6.1619491699999989</v>
      </c>
      <c r="D50" s="37"/>
      <c r="E50" s="38"/>
      <c r="F50" s="37">
        <v>5</v>
      </c>
      <c r="G50" s="38">
        <v>12.27933833</v>
      </c>
      <c r="H50" s="37"/>
      <c r="I50" s="38"/>
      <c r="J50" s="37"/>
      <c r="K50" s="38"/>
      <c r="L50" s="37">
        <v>15</v>
      </c>
      <c r="M50" s="38">
        <v>18.441287500000001</v>
      </c>
      <c r="N50" s="39">
        <v>3.2467532467532464E-2</v>
      </c>
      <c r="O50" s="39">
        <v>1.1590315141631924E-2</v>
      </c>
    </row>
    <row r="51" spans="1:15">
      <c r="A51" s="8" t="s">
        <v>129</v>
      </c>
      <c r="B51" s="37">
        <v>1</v>
      </c>
      <c r="C51" s="38">
        <v>0.25</v>
      </c>
      <c r="D51" s="37"/>
      <c r="E51" s="38"/>
      <c r="F51" s="37"/>
      <c r="G51" s="38"/>
      <c r="H51" s="37"/>
      <c r="I51" s="38"/>
      <c r="J51" s="37"/>
      <c r="K51" s="38"/>
      <c r="L51" s="37">
        <v>1</v>
      </c>
      <c r="M51" s="38">
        <v>0.25</v>
      </c>
      <c r="N51" s="39">
        <v>2.1645021645021645E-3</v>
      </c>
      <c r="O51" s="39">
        <v>1.5712453837119457E-4</v>
      </c>
    </row>
    <row r="52" spans="1:15">
      <c r="A52" s="8" t="s">
        <v>130</v>
      </c>
      <c r="B52" s="37">
        <v>1</v>
      </c>
      <c r="C52" s="38">
        <v>4.8546948499999996</v>
      </c>
      <c r="D52" s="37"/>
      <c r="E52" s="38"/>
      <c r="F52" s="37">
        <v>2</v>
      </c>
      <c r="G52" s="38">
        <v>2.8650000000000002</v>
      </c>
      <c r="H52" s="37"/>
      <c r="I52" s="38"/>
      <c r="J52" s="37"/>
      <c r="K52" s="38"/>
      <c r="L52" s="37">
        <v>3</v>
      </c>
      <c r="M52" s="38">
        <v>7.7196948499999998</v>
      </c>
      <c r="N52" s="39">
        <v>6.4935064935064939E-3</v>
      </c>
      <c r="O52" s="39">
        <v>4.8518139586909521E-3</v>
      </c>
    </row>
    <row r="53" spans="1:15">
      <c r="A53" s="8" t="s">
        <v>45</v>
      </c>
      <c r="B53" s="37">
        <v>4</v>
      </c>
      <c r="C53" s="38">
        <v>25.299999999999997</v>
      </c>
      <c r="D53" s="37"/>
      <c r="E53" s="38"/>
      <c r="F53" s="37">
        <v>6</v>
      </c>
      <c r="G53" s="38">
        <v>30.919999999999998</v>
      </c>
      <c r="H53" s="37"/>
      <c r="I53" s="38"/>
      <c r="J53" s="37"/>
      <c r="K53" s="38"/>
      <c r="L53" s="37">
        <v>10</v>
      </c>
      <c r="M53" s="38">
        <v>56.220000000000006</v>
      </c>
      <c r="N53" s="39">
        <v>2.1645021645021644E-2</v>
      </c>
      <c r="O53" s="39">
        <v>3.5334166188914239E-2</v>
      </c>
    </row>
    <row r="54" spans="1:15">
      <c r="A54" s="8" t="s">
        <v>131</v>
      </c>
      <c r="B54" s="37"/>
      <c r="C54" s="38"/>
      <c r="D54" s="37"/>
      <c r="E54" s="38"/>
      <c r="F54" s="37">
        <v>1</v>
      </c>
      <c r="G54" s="38">
        <v>1.2</v>
      </c>
      <c r="H54" s="37"/>
      <c r="I54" s="38"/>
      <c r="J54" s="37"/>
      <c r="K54" s="38"/>
      <c r="L54" s="37">
        <v>1</v>
      </c>
      <c r="M54" s="38">
        <v>1.2</v>
      </c>
      <c r="N54" s="39">
        <v>2.1645021645021645E-3</v>
      </c>
      <c r="O54" s="39">
        <v>7.5419778418173383E-4</v>
      </c>
    </row>
    <row r="55" spans="1:15">
      <c r="A55" s="8" t="s">
        <v>132</v>
      </c>
      <c r="B55" s="37">
        <v>1</v>
      </c>
      <c r="C55" s="38">
        <v>0.88463256999999995</v>
      </c>
      <c r="D55" s="37"/>
      <c r="E55" s="38"/>
      <c r="F55" s="37">
        <v>1</v>
      </c>
      <c r="G55" s="38">
        <v>0.245</v>
      </c>
      <c r="H55" s="37"/>
      <c r="I55" s="38"/>
      <c r="J55" s="37"/>
      <c r="K55" s="38"/>
      <c r="L55" s="37">
        <v>2</v>
      </c>
      <c r="M55" s="38">
        <v>1.1296325700000001</v>
      </c>
      <c r="N55" s="39">
        <v>4.329004329004329E-3</v>
      </c>
      <c r="O55" s="39">
        <v>7.0997198436126459E-4</v>
      </c>
    </row>
    <row r="56" spans="1:15">
      <c r="A56" s="8" t="s">
        <v>133</v>
      </c>
      <c r="B56" s="37">
        <v>2</v>
      </c>
      <c r="C56" s="38">
        <v>3.4690000000000003</v>
      </c>
      <c r="D56" s="37"/>
      <c r="E56" s="38"/>
      <c r="F56" s="37"/>
      <c r="G56" s="38"/>
      <c r="H56" s="37"/>
      <c r="I56" s="38"/>
      <c r="J56" s="37"/>
      <c r="K56" s="38"/>
      <c r="L56" s="37">
        <v>2</v>
      </c>
      <c r="M56" s="38">
        <v>3.4690000000000003</v>
      </c>
      <c r="N56" s="39">
        <v>4.329004329004329E-3</v>
      </c>
      <c r="O56" s="39">
        <v>2.1802600944386958E-3</v>
      </c>
    </row>
    <row r="57" spans="1:15">
      <c r="A57" s="8" t="s">
        <v>134</v>
      </c>
      <c r="B57" s="37">
        <v>2</v>
      </c>
      <c r="C57" s="38">
        <v>2.780008</v>
      </c>
      <c r="D57" s="37"/>
      <c r="E57" s="38"/>
      <c r="F57" s="37"/>
      <c r="G57" s="38"/>
      <c r="H57" s="37"/>
      <c r="I57" s="38"/>
      <c r="J57" s="37"/>
      <c r="K57" s="38"/>
      <c r="L57" s="37">
        <v>2</v>
      </c>
      <c r="M57" s="38">
        <v>2.780008</v>
      </c>
      <c r="N57" s="39">
        <v>4.329004329004329E-3</v>
      </c>
      <c r="O57" s="39">
        <v>1.7472298946729114E-3</v>
      </c>
    </row>
    <row r="58" spans="1:15">
      <c r="A58" s="8" t="s">
        <v>46</v>
      </c>
      <c r="B58" s="37">
        <v>3</v>
      </c>
      <c r="C58" s="38">
        <v>11.5</v>
      </c>
      <c r="D58" s="37"/>
      <c r="E58" s="38"/>
      <c r="F58" s="37"/>
      <c r="G58" s="38"/>
      <c r="H58" s="37"/>
      <c r="I58" s="38"/>
      <c r="J58" s="37"/>
      <c r="K58" s="38"/>
      <c r="L58" s="37">
        <v>3</v>
      </c>
      <c r="M58" s="38">
        <v>11.5</v>
      </c>
      <c r="N58" s="39">
        <v>6.4935064935064939E-3</v>
      </c>
      <c r="O58" s="39">
        <v>7.2277287650749497E-3</v>
      </c>
    </row>
    <row r="59" spans="1:15">
      <c r="A59" s="8" t="s">
        <v>135</v>
      </c>
      <c r="B59" s="37">
        <v>6</v>
      </c>
      <c r="C59" s="38">
        <v>9.7174798899999981</v>
      </c>
      <c r="D59" s="37"/>
      <c r="E59" s="38"/>
      <c r="F59" s="37">
        <v>1</v>
      </c>
      <c r="G59" s="38">
        <v>1</v>
      </c>
      <c r="H59" s="37"/>
      <c r="I59" s="38"/>
      <c r="J59" s="37"/>
      <c r="K59" s="38"/>
      <c r="L59" s="37">
        <v>7</v>
      </c>
      <c r="M59" s="38">
        <v>10.717479889999998</v>
      </c>
      <c r="N59" s="39">
        <v>1.5151515151515152E-2</v>
      </c>
      <c r="O59" s="39">
        <v>6.7359163208752428E-3</v>
      </c>
    </row>
    <row r="60" spans="1:15">
      <c r="A60" s="8" t="s">
        <v>136</v>
      </c>
      <c r="B60" s="37">
        <v>1</v>
      </c>
      <c r="C60" s="38">
        <v>0.7</v>
      </c>
      <c r="D60" s="37"/>
      <c r="E60" s="38"/>
      <c r="F60" s="37">
        <v>1</v>
      </c>
      <c r="G60" s="38">
        <v>3.8</v>
      </c>
      <c r="H60" s="37"/>
      <c r="I60" s="38"/>
      <c r="J60" s="37"/>
      <c r="K60" s="38"/>
      <c r="L60" s="37">
        <v>2</v>
      </c>
      <c r="M60" s="38">
        <v>4.5</v>
      </c>
      <c r="N60" s="39">
        <v>4.329004329004329E-3</v>
      </c>
      <c r="O60" s="39">
        <v>2.828241690681502E-3</v>
      </c>
    </row>
    <row r="61" spans="1:15">
      <c r="A61" s="8" t="s">
        <v>137</v>
      </c>
      <c r="B61" s="37"/>
      <c r="C61" s="38"/>
      <c r="D61" s="37"/>
      <c r="E61" s="38"/>
      <c r="F61" s="37">
        <v>2</v>
      </c>
      <c r="G61" s="38">
        <v>4.5</v>
      </c>
      <c r="H61" s="37">
        <v>1</v>
      </c>
      <c r="I61" s="38">
        <v>54.8</v>
      </c>
      <c r="J61" s="37"/>
      <c r="K61" s="38"/>
      <c r="L61" s="37">
        <v>3</v>
      </c>
      <c r="M61" s="38">
        <v>59.3</v>
      </c>
      <c r="N61" s="39">
        <v>6.4935064935064939E-3</v>
      </c>
      <c r="O61" s="39">
        <v>3.726994050164735E-2</v>
      </c>
    </row>
    <row r="62" spans="1:15">
      <c r="A62" s="8" t="s">
        <v>138</v>
      </c>
      <c r="B62" s="37"/>
      <c r="C62" s="38"/>
      <c r="D62" s="37"/>
      <c r="E62" s="38"/>
      <c r="F62" s="37">
        <v>1</v>
      </c>
      <c r="G62" s="38">
        <v>0.3</v>
      </c>
      <c r="H62" s="37"/>
      <c r="I62" s="38"/>
      <c r="J62" s="37"/>
      <c r="K62" s="38"/>
      <c r="L62" s="37">
        <v>1</v>
      </c>
      <c r="M62" s="38">
        <v>0.3</v>
      </c>
      <c r="N62" s="39">
        <v>2.1645021645021645E-3</v>
      </c>
      <c r="O62" s="39">
        <v>1.8854944604543346E-4</v>
      </c>
    </row>
    <row r="63" spans="1:15">
      <c r="A63" s="8" t="s">
        <v>139</v>
      </c>
      <c r="B63" s="37"/>
      <c r="C63" s="38"/>
      <c r="D63" s="37"/>
      <c r="E63" s="38"/>
      <c r="F63" s="37">
        <v>1</v>
      </c>
      <c r="G63" s="38">
        <v>0.8</v>
      </c>
      <c r="H63" s="37"/>
      <c r="I63" s="38"/>
      <c r="J63" s="37"/>
      <c r="K63" s="38"/>
      <c r="L63" s="37">
        <v>1</v>
      </c>
      <c r="M63" s="38">
        <v>0.8</v>
      </c>
      <c r="N63" s="39">
        <v>2.1645021645021645E-3</v>
      </c>
      <c r="O63" s="39">
        <v>5.0279852278782263E-4</v>
      </c>
    </row>
    <row r="64" spans="1:15">
      <c r="A64" s="8" t="s">
        <v>47</v>
      </c>
      <c r="B64" s="37"/>
      <c r="C64" s="38"/>
      <c r="D64" s="37"/>
      <c r="E64" s="38"/>
      <c r="F64" s="37">
        <v>1</v>
      </c>
      <c r="G64" s="38">
        <v>4.43</v>
      </c>
      <c r="H64" s="37"/>
      <c r="I64" s="38"/>
      <c r="J64" s="37">
        <v>1</v>
      </c>
      <c r="K64" s="38">
        <v>0.1225</v>
      </c>
      <c r="L64" s="37">
        <v>2</v>
      </c>
      <c r="M64" s="38">
        <v>4.5524999999999993</v>
      </c>
      <c r="N64" s="39">
        <v>4.329004329004329E-3</v>
      </c>
      <c r="O64" s="39">
        <v>2.8612378437394524E-3</v>
      </c>
    </row>
    <row r="65" spans="1:15">
      <c r="A65" s="8" t="s">
        <v>140</v>
      </c>
      <c r="B65" s="37"/>
      <c r="C65" s="38"/>
      <c r="D65" s="37"/>
      <c r="E65" s="38"/>
      <c r="F65" s="37"/>
      <c r="G65" s="38"/>
      <c r="H65" s="37"/>
      <c r="I65" s="38"/>
      <c r="J65" s="37">
        <v>1</v>
      </c>
      <c r="K65" s="38">
        <v>0.17205000000000001</v>
      </c>
      <c r="L65" s="37">
        <v>1</v>
      </c>
      <c r="M65" s="38">
        <v>0.17205000000000001</v>
      </c>
      <c r="N65" s="39">
        <v>2.1645021645021645E-3</v>
      </c>
      <c r="O65" s="39">
        <v>1.0813310730705611E-4</v>
      </c>
    </row>
    <row r="66" spans="1:15">
      <c r="A66" s="8" t="s">
        <v>141</v>
      </c>
      <c r="B66" s="37">
        <v>1</v>
      </c>
      <c r="C66" s="38">
        <v>3</v>
      </c>
      <c r="D66" s="37"/>
      <c r="E66" s="38"/>
      <c r="F66" s="37"/>
      <c r="G66" s="38"/>
      <c r="H66" s="37"/>
      <c r="I66" s="38"/>
      <c r="J66" s="37"/>
      <c r="K66" s="38"/>
      <c r="L66" s="37">
        <v>1</v>
      </c>
      <c r="M66" s="38">
        <v>3</v>
      </c>
      <c r="N66" s="39">
        <v>2.1645021645021645E-3</v>
      </c>
      <c r="O66" s="39">
        <v>1.8854944604543347E-3</v>
      </c>
    </row>
    <row r="67" spans="1:15">
      <c r="A67" s="8" t="s">
        <v>142</v>
      </c>
      <c r="B67" s="37"/>
      <c r="C67" s="38"/>
      <c r="D67" s="37"/>
      <c r="E67" s="38"/>
      <c r="F67" s="37">
        <v>4</v>
      </c>
      <c r="G67" s="38">
        <v>2.9809000000000001</v>
      </c>
      <c r="H67" s="37"/>
      <c r="I67" s="38"/>
      <c r="J67" s="37"/>
      <c r="K67" s="38"/>
      <c r="L67" s="37">
        <v>4</v>
      </c>
      <c r="M67" s="38">
        <v>2.9809000000000001</v>
      </c>
      <c r="N67" s="39">
        <v>8.658008658008658E-3</v>
      </c>
      <c r="O67" s="39">
        <v>1.8734901457227754E-3</v>
      </c>
    </row>
    <row r="68" spans="1:15">
      <c r="A68" s="8" t="s">
        <v>143</v>
      </c>
      <c r="B68" s="37"/>
      <c r="C68" s="38"/>
      <c r="D68" s="37"/>
      <c r="E68" s="38"/>
      <c r="F68" s="37">
        <v>3</v>
      </c>
      <c r="G68" s="38">
        <v>1.2889999999999999</v>
      </c>
      <c r="H68" s="37"/>
      <c r="I68" s="38"/>
      <c r="J68" s="37"/>
      <c r="K68" s="38"/>
      <c r="L68" s="37">
        <v>3</v>
      </c>
      <c r="M68" s="38">
        <v>1.2889999999999999</v>
      </c>
      <c r="N68" s="39">
        <v>6.4935064935064939E-3</v>
      </c>
      <c r="O68" s="39">
        <v>8.1013411984187916E-4</v>
      </c>
    </row>
    <row r="69" spans="1:15">
      <c r="A69" s="8" t="s">
        <v>144</v>
      </c>
      <c r="B69" s="37">
        <v>1</v>
      </c>
      <c r="C69" s="38">
        <v>0.94826100000000002</v>
      </c>
      <c r="D69" s="37"/>
      <c r="E69" s="38"/>
      <c r="F69" s="37">
        <v>2</v>
      </c>
      <c r="G69" s="38">
        <v>6</v>
      </c>
      <c r="H69" s="37"/>
      <c r="I69" s="38"/>
      <c r="J69" s="37"/>
      <c r="K69" s="38"/>
      <c r="L69" s="37">
        <v>3</v>
      </c>
      <c r="M69" s="38">
        <v>6.9482610000000005</v>
      </c>
      <c r="N69" s="39">
        <v>6.4935064935064939E-3</v>
      </c>
      <c r="O69" s="39">
        <v>4.3669692084302991E-3</v>
      </c>
    </row>
    <row r="70" spans="1:15">
      <c r="A70" s="8" t="s">
        <v>145</v>
      </c>
      <c r="B70" s="37">
        <v>3</v>
      </c>
      <c r="C70" s="38">
        <v>3.0493706999999999</v>
      </c>
      <c r="D70" s="37"/>
      <c r="E70" s="38"/>
      <c r="F70" s="37">
        <v>5</v>
      </c>
      <c r="G70" s="38">
        <v>7.6</v>
      </c>
      <c r="H70" s="37"/>
      <c r="I70" s="38"/>
      <c r="J70" s="37"/>
      <c r="K70" s="38"/>
      <c r="L70" s="37">
        <v>8</v>
      </c>
      <c r="M70" s="38">
        <v>10.649370699999999</v>
      </c>
      <c r="N70" s="39">
        <v>1.7316017316017316E-2</v>
      </c>
      <c r="O70" s="39">
        <v>6.6931098207248995E-3</v>
      </c>
    </row>
    <row r="71" spans="1:15">
      <c r="A71" s="8" t="s">
        <v>146</v>
      </c>
      <c r="B71" s="37">
        <v>3</v>
      </c>
      <c r="C71" s="38">
        <v>2.1963054299999998</v>
      </c>
      <c r="D71" s="37"/>
      <c r="E71" s="38"/>
      <c r="F71" s="37">
        <v>2</v>
      </c>
      <c r="G71" s="38">
        <v>1.4</v>
      </c>
      <c r="H71" s="37"/>
      <c r="I71" s="38"/>
      <c r="J71" s="37"/>
      <c r="K71" s="38"/>
      <c r="L71" s="37">
        <v>5</v>
      </c>
      <c r="M71" s="38">
        <v>3.5963054300000001</v>
      </c>
      <c r="N71" s="39">
        <v>1.0822510822510822E-2</v>
      </c>
      <c r="O71" s="39">
        <v>2.2602713221222814E-3</v>
      </c>
    </row>
    <row r="72" spans="1:15">
      <c r="A72" s="8" t="s">
        <v>57</v>
      </c>
      <c r="B72" s="37">
        <v>10</v>
      </c>
      <c r="C72" s="38">
        <v>15.396522000000001</v>
      </c>
      <c r="D72" s="37"/>
      <c r="E72" s="38"/>
      <c r="F72" s="37">
        <v>9</v>
      </c>
      <c r="G72" s="38">
        <v>18.8</v>
      </c>
      <c r="H72" s="37"/>
      <c r="I72" s="38"/>
      <c r="J72" s="37"/>
      <c r="K72" s="38"/>
      <c r="L72" s="37">
        <v>19</v>
      </c>
      <c r="M72" s="38">
        <v>34.196522000000002</v>
      </c>
      <c r="N72" s="39">
        <v>4.1125541125541128E-2</v>
      </c>
      <c r="O72" s="39">
        <v>2.1492450932601596E-2</v>
      </c>
    </row>
    <row r="73" spans="1:15">
      <c r="A73" s="8" t="s">
        <v>147</v>
      </c>
      <c r="B73" s="37">
        <v>1</v>
      </c>
      <c r="C73" s="38">
        <v>1.29114225</v>
      </c>
      <c r="D73" s="37"/>
      <c r="E73" s="38"/>
      <c r="F73" s="37"/>
      <c r="G73" s="38"/>
      <c r="H73" s="37"/>
      <c r="I73" s="38"/>
      <c r="J73" s="37"/>
      <c r="K73" s="38"/>
      <c r="L73" s="37">
        <v>1</v>
      </c>
      <c r="M73" s="38">
        <v>1.29114225</v>
      </c>
      <c r="N73" s="39">
        <v>2.1645021645021645E-3</v>
      </c>
      <c r="O73" s="39">
        <v>8.1148052001118196E-4</v>
      </c>
    </row>
    <row r="74" spans="1:15">
      <c r="A74" s="8" t="s">
        <v>148</v>
      </c>
      <c r="B74" s="37">
        <v>2</v>
      </c>
      <c r="C74" s="38">
        <v>11.8</v>
      </c>
      <c r="D74" s="37"/>
      <c r="E74" s="38"/>
      <c r="F74" s="37">
        <v>1</v>
      </c>
      <c r="G74" s="38">
        <v>4</v>
      </c>
      <c r="H74" s="37"/>
      <c r="I74" s="38"/>
      <c r="J74" s="37"/>
      <c r="K74" s="38"/>
      <c r="L74" s="37">
        <v>3</v>
      </c>
      <c r="M74" s="38">
        <v>15.8</v>
      </c>
      <c r="N74" s="39">
        <v>6.4935064935064939E-3</v>
      </c>
      <c r="O74" s="39">
        <v>9.9302708250594961E-3</v>
      </c>
    </row>
    <row r="75" spans="1:15">
      <c r="A75" s="8" t="s">
        <v>49</v>
      </c>
      <c r="B75" s="37">
        <v>5</v>
      </c>
      <c r="C75" s="38">
        <v>12.80068535</v>
      </c>
      <c r="D75" s="37"/>
      <c r="E75" s="38"/>
      <c r="F75" s="37">
        <v>2</v>
      </c>
      <c r="G75" s="38">
        <v>4.9131042999999996</v>
      </c>
      <c r="H75" s="37"/>
      <c r="I75" s="38"/>
      <c r="J75" s="37">
        <v>8</v>
      </c>
      <c r="K75" s="38">
        <v>5.5908342099999997</v>
      </c>
      <c r="L75" s="37">
        <v>15</v>
      </c>
      <c r="M75" s="38">
        <v>23.30462386</v>
      </c>
      <c r="N75" s="39">
        <v>3.2467532467532464E-2</v>
      </c>
      <c r="O75" s="39">
        <v>1.4646913063667305E-2</v>
      </c>
    </row>
    <row r="76" spans="1:15">
      <c r="A76" s="8" t="s">
        <v>50</v>
      </c>
      <c r="B76" s="37">
        <v>8</v>
      </c>
      <c r="C76" s="38">
        <v>9.4</v>
      </c>
      <c r="D76" s="37"/>
      <c r="E76" s="38"/>
      <c r="F76" s="37">
        <v>4</v>
      </c>
      <c r="G76" s="38">
        <v>32.269999999999996</v>
      </c>
      <c r="H76" s="37"/>
      <c r="I76" s="38"/>
      <c r="J76" s="37"/>
      <c r="K76" s="38"/>
      <c r="L76" s="37">
        <v>12</v>
      </c>
      <c r="M76" s="38">
        <v>41.669999999999995</v>
      </c>
      <c r="N76" s="39">
        <v>2.5974025974025976E-2</v>
      </c>
      <c r="O76" s="39">
        <v>2.6189518055710705E-2</v>
      </c>
    </row>
    <row r="77" spans="1:15">
      <c r="A77" s="8" t="s">
        <v>149</v>
      </c>
      <c r="B77" s="37">
        <v>3</v>
      </c>
      <c r="C77" s="38">
        <v>4.3109999999999999</v>
      </c>
      <c r="D77" s="37"/>
      <c r="E77" s="38"/>
      <c r="F77" s="37">
        <v>1</v>
      </c>
      <c r="G77" s="38">
        <v>2</v>
      </c>
      <c r="H77" s="37"/>
      <c r="I77" s="38"/>
      <c r="J77" s="37"/>
      <c r="K77" s="38"/>
      <c r="L77" s="37">
        <v>4</v>
      </c>
      <c r="M77" s="38">
        <v>6.3109999999999999</v>
      </c>
      <c r="N77" s="39">
        <v>8.658008658008658E-3</v>
      </c>
      <c r="O77" s="39">
        <v>3.9664518466424352E-3</v>
      </c>
    </row>
    <row r="78" spans="1:15">
      <c r="A78" s="8" t="s">
        <v>150</v>
      </c>
      <c r="B78" s="37"/>
      <c r="C78" s="38"/>
      <c r="D78" s="37"/>
      <c r="E78" s="38"/>
      <c r="F78" s="37">
        <v>1</v>
      </c>
      <c r="G78" s="38">
        <v>4.16</v>
      </c>
      <c r="H78" s="37"/>
      <c r="I78" s="38"/>
      <c r="J78" s="37"/>
      <c r="K78" s="38"/>
      <c r="L78" s="37">
        <v>1</v>
      </c>
      <c r="M78" s="38">
        <v>4.16</v>
      </c>
      <c r="N78" s="39">
        <v>2.1645021645021645E-3</v>
      </c>
      <c r="O78" s="39">
        <v>2.6145523184966774E-3</v>
      </c>
    </row>
    <row r="79" spans="1:15">
      <c r="A79" s="8" t="s">
        <v>151</v>
      </c>
      <c r="B79" s="37">
        <v>2</v>
      </c>
      <c r="C79" s="38">
        <v>2.2000000000000002</v>
      </c>
      <c r="D79" s="37"/>
      <c r="E79" s="38"/>
      <c r="F79" s="37"/>
      <c r="G79" s="38"/>
      <c r="H79" s="37"/>
      <c r="I79" s="38"/>
      <c r="J79" s="37"/>
      <c r="K79" s="38"/>
      <c r="L79" s="37">
        <v>2</v>
      </c>
      <c r="M79" s="38">
        <v>2.2000000000000002</v>
      </c>
      <c r="N79" s="39">
        <v>4.329004329004329E-3</v>
      </c>
      <c r="O79" s="39">
        <v>1.3826959376665123E-3</v>
      </c>
    </row>
    <row r="80" spans="1:15">
      <c r="A80" s="8" t="s">
        <v>51</v>
      </c>
      <c r="B80" s="37">
        <v>3</v>
      </c>
      <c r="C80" s="38">
        <v>4.0579619600000001</v>
      </c>
      <c r="D80" s="37"/>
      <c r="E80" s="38"/>
      <c r="F80" s="37"/>
      <c r="G80" s="38"/>
      <c r="H80" s="37"/>
      <c r="I80" s="38"/>
      <c r="J80" s="37">
        <v>1</v>
      </c>
      <c r="K80" s="38">
        <v>0.40397508000000004</v>
      </c>
      <c r="L80" s="37">
        <v>4</v>
      </c>
      <c r="M80" s="38">
        <v>4.4619370400000005</v>
      </c>
      <c r="N80" s="39">
        <v>8.658008658008658E-3</v>
      </c>
      <c r="O80" s="39">
        <v>2.8043191906053375E-3</v>
      </c>
    </row>
    <row r="81" spans="1:15">
      <c r="A81" s="8" t="s">
        <v>152</v>
      </c>
      <c r="B81" s="37">
        <v>1</v>
      </c>
      <c r="C81" s="38">
        <v>1.1000000000000001</v>
      </c>
      <c r="D81" s="37"/>
      <c r="E81" s="38"/>
      <c r="F81" s="37">
        <v>1</v>
      </c>
      <c r="G81" s="38">
        <v>1.67405132</v>
      </c>
      <c r="H81" s="37"/>
      <c r="I81" s="38"/>
      <c r="J81" s="37"/>
      <c r="K81" s="38"/>
      <c r="L81" s="37">
        <v>2</v>
      </c>
      <c r="M81" s="38">
        <v>2.7740513199999999</v>
      </c>
      <c r="N81" s="39">
        <v>4.329004329004329E-3</v>
      </c>
      <c r="O81" s="39">
        <v>1.7434861322920116E-3</v>
      </c>
    </row>
    <row r="82" spans="1:15">
      <c r="A82" s="8" t="s">
        <v>153</v>
      </c>
      <c r="B82" s="37">
        <v>3</v>
      </c>
      <c r="C82" s="38">
        <v>8.76</v>
      </c>
      <c r="D82" s="37"/>
      <c r="E82" s="38"/>
      <c r="F82" s="37">
        <v>1</v>
      </c>
      <c r="G82" s="38">
        <v>3.4660026099999999</v>
      </c>
      <c r="H82" s="37"/>
      <c r="I82" s="38"/>
      <c r="J82" s="37"/>
      <c r="K82" s="38"/>
      <c r="L82" s="37">
        <v>4</v>
      </c>
      <c r="M82" s="38">
        <v>12.22600261</v>
      </c>
      <c r="N82" s="39">
        <v>8.658008658008658E-3</v>
      </c>
      <c r="O82" s="39">
        <v>7.6840200648850797E-3</v>
      </c>
    </row>
    <row r="83" spans="1:15">
      <c r="A83" s="8" t="s">
        <v>154</v>
      </c>
      <c r="B83" s="37">
        <v>2</v>
      </c>
      <c r="C83" s="38">
        <v>3.7204895000000002</v>
      </c>
      <c r="D83" s="37"/>
      <c r="E83" s="38"/>
      <c r="F83" s="37">
        <v>1</v>
      </c>
      <c r="G83" s="38">
        <v>5.9980000000000002</v>
      </c>
      <c r="H83" s="37">
        <v>1</v>
      </c>
      <c r="I83" s="38">
        <v>25.3</v>
      </c>
      <c r="J83" s="37"/>
      <c r="K83" s="38"/>
      <c r="L83" s="37">
        <v>4</v>
      </c>
      <c r="M83" s="38">
        <v>35.018489500000001</v>
      </c>
      <c r="N83" s="39">
        <v>8.658008658008658E-3</v>
      </c>
      <c r="O83" s="39">
        <v>2.2009055988576096E-2</v>
      </c>
    </row>
    <row r="84" spans="1:15">
      <c r="A84" s="8" t="s">
        <v>52</v>
      </c>
      <c r="B84" s="37">
        <v>3</v>
      </c>
      <c r="C84" s="38">
        <v>7.1414</v>
      </c>
      <c r="D84" s="37"/>
      <c r="E84" s="38"/>
      <c r="F84" s="37">
        <v>2</v>
      </c>
      <c r="G84" s="38">
        <v>3.5</v>
      </c>
      <c r="H84" s="37"/>
      <c r="I84" s="38"/>
      <c r="J84" s="37">
        <v>3</v>
      </c>
      <c r="K84" s="38">
        <v>2.6835129700000002</v>
      </c>
      <c r="L84" s="37">
        <v>8</v>
      </c>
      <c r="M84" s="38">
        <v>13.324912970000002</v>
      </c>
      <c r="N84" s="39">
        <v>1.7316017316017316E-2</v>
      </c>
      <c r="O84" s="39">
        <v>8.3746831969903728E-3</v>
      </c>
    </row>
    <row r="85" spans="1:15">
      <c r="A85" s="8" t="s">
        <v>155</v>
      </c>
      <c r="B85" s="37">
        <v>1</v>
      </c>
      <c r="C85" s="38">
        <v>1.5493706999999999</v>
      </c>
      <c r="D85" s="37"/>
      <c r="E85" s="38"/>
      <c r="F85" s="37"/>
      <c r="G85" s="38"/>
      <c r="H85" s="37"/>
      <c r="I85" s="38"/>
      <c r="J85" s="37"/>
      <c r="K85" s="38"/>
      <c r="L85" s="37">
        <v>1</v>
      </c>
      <c r="M85" s="38">
        <v>1.5493706999999999</v>
      </c>
      <c r="N85" s="39">
        <v>2.1645021645021645E-3</v>
      </c>
      <c r="O85" s="39">
        <v>9.7377662401341818E-4</v>
      </c>
    </row>
    <row r="86" spans="1:15">
      <c r="A86" s="8" t="s">
        <v>156</v>
      </c>
      <c r="B86" s="37"/>
      <c r="C86" s="38"/>
      <c r="D86" s="37"/>
      <c r="E86" s="38"/>
      <c r="F86" s="37">
        <v>2</v>
      </c>
      <c r="G86" s="38">
        <v>3.6</v>
      </c>
      <c r="H86" s="37"/>
      <c r="I86" s="38"/>
      <c r="J86" s="37"/>
      <c r="K86" s="38"/>
      <c r="L86" s="37">
        <v>2</v>
      </c>
      <c r="M86" s="38">
        <v>3.6</v>
      </c>
      <c r="N86" s="39">
        <v>4.329004329004329E-3</v>
      </c>
      <c r="O86" s="39">
        <v>2.2625933525452016E-3</v>
      </c>
    </row>
    <row r="87" spans="1:15">
      <c r="A87" s="8" t="s">
        <v>157</v>
      </c>
      <c r="B87" s="37">
        <v>2</v>
      </c>
      <c r="C87" s="38">
        <v>0.92962241999999995</v>
      </c>
      <c r="D87" s="37"/>
      <c r="E87" s="38"/>
      <c r="F87" s="37">
        <v>2</v>
      </c>
      <c r="G87" s="38">
        <v>1.7999999999999998</v>
      </c>
      <c r="H87" s="37"/>
      <c r="I87" s="38"/>
      <c r="J87" s="37"/>
      <c r="K87" s="38"/>
      <c r="L87" s="37">
        <v>4</v>
      </c>
      <c r="M87" s="38">
        <v>2.7296224199999997</v>
      </c>
      <c r="N87" s="39">
        <v>8.658008658008658E-3</v>
      </c>
      <c r="O87" s="39">
        <v>1.7155626506806516E-3</v>
      </c>
    </row>
    <row r="88" spans="1:15">
      <c r="A88" s="8" t="s">
        <v>158</v>
      </c>
      <c r="B88" s="37">
        <v>1</v>
      </c>
      <c r="C88" s="38">
        <v>1.1562888999999998</v>
      </c>
      <c r="D88" s="37"/>
      <c r="E88" s="38"/>
      <c r="F88" s="37"/>
      <c r="G88" s="38"/>
      <c r="H88" s="37"/>
      <c r="I88" s="38"/>
      <c r="J88" s="37"/>
      <c r="K88" s="38"/>
      <c r="L88" s="37">
        <v>1</v>
      </c>
      <c r="M88" s="38">
        <v>1.1562888999999998</v>
      </c>
      <c r="N88" s="39">
        <v>2.1645021645021645E-3</v>
      </c>
      <c r="O88" s="39">
        <v>7.2672543854494526E-4</v>
      </c>
    </row>
    <row r="89" spans="1:15">
      <c r="A89" s="8" t="s">
        <v>159</v>
      </c>
      <c r="B89" s="37">
        <v>2</v>
      </c>
      <c r="C89" s="38">
        <v>0.3</v>
      </c>
      <c r="D89" s="37"/>
      <c r="E89" s="38"/>
      <c r="F89" s="37">
        <v>3</v>
      </c>
      <c r="G89" s="38">
        <v>0.99</v>
      </c>
      <c r="H89" s="37"/>
      <c r="I89" s="38"/>
      <c r="J89" s="37"/>
      <c r="K89" s="38"/>
      <c r="L89" s="37">
        <v>5</v>
      </c>
      <c r="M89" s="38">
        <v>1.29</v>
      </c>
      <c r="N89" s="39">
        <v>1.0822510822510822E-2</v>
      </c>
      <c r="O89" s="39">
        <v>8.10762617995364E-4</v>
      </c>
    </row>
    <row r="90" spans="1:15">
      <c r="A90" s="8" t="s">
        <v>160</v>
      </c>
      <c r="B90" s="37">
        <v>3</v>
      </c>
      <c r="C90" s="38">
        <v>1.34278794</v>
      </c>
      <c r="D90" s="37"/>
      <c r="E90" s="38"/>
      <c r="F90" s="37"/>
      <c r="G90" s="38"/>
      <c r="H90" s="37"/>
      <c r="I90" s="38"/>
      <c r="J90" s="37"/>
      <c r="K90" s="38"/>
      <c r="L90" s="37">
        <v>3</v>
      </c>
      <c r="M90" s="38">
        <v>1.34278794</v>
      </c>
      <c r="N90" s="39">
        <v>6.4935064935064939E-3</v>
      </c>
      <c r="O90" s="39">
        <v>8.439397408116292E-4</v>
      </c>
    </row>
    <row r="91" spans="1:15">
      <c r="A91" s="8" t="s">
        <v>161</v>
      </c>
      <c r="B91" s="37">
        <v>1</v>
      </c>
      <c r="C91" s="38">
        <v>1.0329138</v>
      </c>
      <c r="D91" s="37"/>
      <c r="E91" s="38"/>
      <c r="F91" s="37">
        <v>2</v>
      </c>
      <c r="G91" s="38">
        <v>0.6</v>
      </c>
      <c r="H91" s="37"/>
      <c r="I91" s="38"/>
      <c r="J91" s="37"/>
      <c r="K91" s="38"/>
      <c r="L91" s="37">
        <v>3</v>
      </c>
      <c r="M91" s="38">
        <v>1.6329137999999999</v>
      </c>
      <c r="N91" s="39">
        <v>6.4935064935064939E-3</v>
      </c>
      <c r="O91" s="39">
        <v>1.0262833080998124E-3</v>
      </c>
    </row>
    <row r="92" spans="1:15">
      <c r="A92" s="8" t="s">
        <v>162</v>
      </c>
      <c r="B92" s="37">
        <v>5</v>
      </c>
      <c r="C92" s="38">
        <v>0.96000000000000019</v>
      </c>
      <c r="D92" s="37"/>
      <c r="E92" s="38"/>
      <c r="F92" s="37">
        <v>2</v>
      </c>
      <c r="G92" s="38">
        <v>3.53</v>
      </c>
      <c r="H92" s="37">
        <v>1</v>
      </c>
      <c r="I92" s="38">
        <v>20</v>
      </c>
      <c r="J92" s="37"/>
      <c r="K92" s="38"/>
      <c r="L92" s="37">
        <v>8</v>
      </c>
      <c r="M92" s="38">
        <v>24.49</v>
      </c>
      <c r="N92" s="39">
        <v>1.7316017316017316E-2</v>
      </c>
      <c r="O92" s="39">
        <v>1.5391919778842219E-2</v>
      </c>
    </row>
    <row r="93" spans="1:15">
      <c r="A93" s="8" t="s">
        <v>163</v>
      </c>
      <c r="B93" s="37">
        <v>5</v>
      </c>
      <c r="C93" s="38">
        <v>1.0849138</v>
      </c>
      <c r="D93" s="37"/>
      <c r="E93" s="38"/>
      <c r="F93" s="37">
        <v>1</v>
      </c>
      <c r="G93" s="38">
        <v>1.5</v>
      </c>
      <c r="H93" s="37"/>
      <c r="I93" s="38"/>
      <c r="J93" s="37"/>
      <c r="K93" s="38"/>
      <c r="L93" s="37">
        <v>6</v>
      </c>
      <c r="M93" s="38">
        <v>2.5849137999999998</v>
      </c>
      <c r="N93" s="39">
        <v>1.2987012987012988E-2</v>
      </c>
      <c r="O93" s="39">
        <v>1.6246135502173212E-3</v>
      </c>
    </row>
    <row r="94" spans="1:15">
      <c r="A94" s="8" t="s">
        <v>164</v>
      </c>
      <c r="B94" s="37">
        <v>1</v>
      </c>
      <c r="C94" s="38">
        <v>4</v>
      </c>
      <c r="D94" s="37"/>
      <c r="E94" s="38"/>
      <c r="F94" s="37">
        <v>6</v>
      </c>
      <c r="G94" s="38">
        <v>12.5</v>
      </c>
      <c r="H94" s="37"/>
      <c r="I94" s="38"/>
      <c r="J94" s="37"/>
      <c r="K94" s="38"/>
      <c r="L94" s="37">
        <v>7</v>
      </c>
      <c r="M94" s="38">
        <v>16.5</v>
      </c>
      <c r="N94" s="39">
        <v>1.5151515151515152E-2</v>
      </c>
      <c r="O94" s="39">
        <v>1.037021953249884E-2</v>
      </c>
    </row>
    <row r="95" spans="1:15">
      <c r="A95" s="8" t="s">
        <v>165</v>
      </c>
      <c r="B95" s="37">
        <v>5</v>
      </c>
      <c r="C95" s="38">
        <v>8.8463999999999992</v>
      </c>
      <c r="D95" s="37"/>
      <c r="E95" s="38"/>
      <c r="F95" s="37">
        <v>10</v>
      </c>
      <c r="G95" s="38">
        <v>16.8</v>
      </c>
      <c r="H95" s="37"/>
      <c r="I95" s="38"/>
      <c r="J95" s="37"/>
      <c r="K95" s="38"/>
      <c r="L95" s="37">
        <v>15</v>
      </c>
      <c r="M95" s="38">
        <v>25.6464</v>
      </c>
      <c r="N95" s="39">
        <v>3.2467532467532464E-2</v>
      </c>
      <c r="O95" s="39">
        <v>1.6118715043532017E-2</v>
      </c>
    </row>
    <row r="96" spans="1:15">
      <c r="A96" s="8" t="s">
        <v>166</v>
      </c>
      <c r="B96" s="37">
        <v>2</v>
      </c>
      <c r="C96" s="38">
        <v>0.50715880000000002</v>
      </c>
      <c r="D96" s="37"/>
      <c r="E96" s="38"/>
      <c r="F96" s="37">
        <v>1</v>
      </c>
      <c r="G96" s="38">
        <v>0.4</v>
      </c>
      <c r="H96" s="37"/>
      <c r="I96" s="38"/>
      <c r="J96" s="37"/>
      <c r="K96" s="38"/>
      <c r="L96" s="37">
        <v>3</v>
      </c>
      <c r="M96" s="38">
        <v>0.90715879999999993</v>
      </c>
      <c r="N96" s="39">
        <v>6.4935064935064939E-3</v>
      </c>
      <c r="O96" s="39">
        <v>5.701476307174672E-4</v>
      </c>
    </row>
    <row r="97" spans="1:15">
      <c r="A97" s="8" t="s">
        <v>167</v>
      </c>
      <c r="B97" s="37"/>
      <c r="C97" s="38"/>
      <c r="D97" s="37"/>
      <c r="E97" s="38"/>
      <c r="F97" s="37">
        <v>1</v>
      </c>
      <c r="G97" s="38">
        <v>0.7</v>
      </c>
      <c r="H97" s="37"/>
      <c r="I97" s="38"/>
      <c r="J97" s="37"/>
      <c r="K97" s="38"/>
      <c r="L97" s="37">
        <v>1</v>
      </c>
      <c r="M97" s="38">
        <v>0.7</v>
      </c>
      <c r="N97" s="39">
        <v>2.1645021645021645E-3</v>
      </c>
      <c r="O97" s="39">
        <v>4.3994870743934475E-4</v>
      </c>
    </row>
    <row r="98" spans="1:15">
      <c r="A98" s="8" t="s">
        <v>168</v>
      </c>
      <c r="B98" s="37">
        <v>3</v>
      </c>
      <c r="C98" s="38">
        <v>1.1902168099999999</v>
      </c>
      <c r="D98" s="37"/>
      <c r="E98" s="38"/>
      <c r="F98" s="37">
        <v>3</v>
      </c>
      <c r="G98" s="38">
        <v>1.25</v>
      </c>
      <c r="H98" s="37"/>
      <c r="I98" s="38"/>
      <c r="J98" s="37"/>
      <c r="K98" s="38"/>
      <c r="L98" s="37">
        <v>6</v>
      </c>
      <c r="M98" s="38">
        <v>2.4402168099999999</v>
      </c>
      <c r="N98" s="39">
        <v>1.2987012987012988E-2</v>
      </c>
      <c r="O98" s="39">
        <v>1.5336717591875159E-3</v>
      </c>
    </row>
    <row r="99" spans="1:15">
      <c r="A99" s="8" t="s">
        <v>169</v>
      </c>
      <c r="B99" s="37">
        <v>1</v>
      </c>
      <c r="C99" s="38">
        <v>1</v>
      </c>
      <c r="D99" s="37"/>
      <c r="E99" s="38"/>
      <c r="F99" s="37">
        <v>1</v>
      </c>
      <c r="G99" s="38">
        <v>5</v>
      </c>
      <c r="H99" s="37"/>
      <c r="I99" s="38"/>
      <c r="J99" s="37"/>
      <c r="K99" s="38"/>
      <c r="L99" s="37">
        <v>2</v>
      </c>
      <c r="M99" s="38">
        <v>6</v>
      </c>
      <c r="N99" s="39">
        <v>4.329004329004329E-3</v>
      </c>
      <c r="O99" s="39">
        <v>3.7709889209086695E-3</v>
      </c>
    </row>
    <row r="100" spans="1:15">
      <c r="A100" s="8" t="s">
        <v>170</v>
      </c>
      <c r="B100" s="37"/>
      <c r="C100" s="38"/>
      <c r="D100" s="37"/>
      <c r="E100" s="38"/>
      <c r="F100" s="37">
        <v>1</v>
      </c>
      <c r="G100" s="38">
        <v>2</v>
      </c>
      <c r="H100" s="37"/>
      <c r="I100" s="38"/>
      <c r="J100" s="37"/>
      <c r="K100" s="38"/>
      <c r="L100" s="37">
        <v>1</v>
      </c>
      <c r="M100" s="38">
        <v>2</v>
      </c>
      <c r="N100" s="39">
        <v>2.1645021645021645E-3</v>
      </c>
      <c r="O100" s="39">
        <v>1.2569963069695566E-3</v>
      </c>
    </row>
    <row r="101" spans="1:15" ht="45" customHeight="1">
      <c r="A101" s="86" t="s">
        <v>182</v>
      </c>
      <c r="B101" s="128">
        <v>242</v>
      </c>
      <c r="C101" s="124">
        <v>331.51012031000022</v>
      </c>
      <c r="D101" s="128">
        <v>1</v>
      </c>
      <c r="E101" s="124">
        <v>0.15493707000000001</v>
      </c>
      <c r="F101" s="128">
        <v>169</v>
      </c>
      <c r="G101" s="124">
        <v>449.1954304299997</v>
      </c>
      <c r="H101" s="128">
        <v>33</v>
      </c>
      <c r="I101" s="124">
        <v>800.66099209999982</v>
      </c>
      <c r="J101" s="128">
        <v>17</v>
      </c>
      <c r="K101" s="124">
        <v>9.57309126</v>
      </c>
      <c r="L101" s="128">
        <v>462</v>
      </c>
      <c r="M101" s="124">
        <v>1591.0945711699999</v>
      </c>
      <c r="N101" s="51">
        <v>1</v>
      </c>
      <c r="O101" s="51">
        <v>1</v>
      </c>
    </row>
    <row r="102" spans="1:15" ht="45" customHeight="1">
      <c r="A102" s="87"/>
      <c r="B102" s="51">
        <v>0.52380952380952384</v>
      </c>
      <c r="C102" s="51">
        <v>0.20835349847635182</v>
      </c>
      <c r="D102" s="51">
        <v>2.1645021645021645E-3</v>
      </c>
      <c r="E102" s="51">
        <v>9.7377662401341839E-5</v>
      </c>
      <c r="F102" s="51">
        <v>0.36580086580086579</v>
      </c>
      <c r="G102" s="51">
        <v>0.282318498579055</v>
      </c>
      <c r="H102" s="51">
        <v>7.1428571428571425E-2</v>
      </c>
      <c r="I102" s="51">
        <v>0.50321395510214051</v>
      </c>
      <c r="J102" s="51">
        <v>3.67965367965368E-2</v>
      </c>
      <c r="K102" s="51">
        <v>6.016670180051269E-3</v>
      </c>
      <c r="L102" s="51">
        <v>1</v>
      </c>
      <c r="M102" s="51">
        <v>1</v>
      </c>
      <c r="N102" s="40"/>
      <c r="O102" s="40"/>
    </row>
    <row r="103" spans="1:15">
      <c r="A103" s="3"/>
      <c r="B103" s="3"/>
      <c r="C103" s="3"/>
      <c r="D103" s="3"/>
      <c r="E103" s="3"/>
      <c r="F103" s="3"/>
      <c r="G103" s="3"/>
      <c r="H103" s="3"/>
      <c r="I103" s="3"/>
      <c r="J103" s="3"/>
      <c r="K103" s="3"/>
      <c r="L103" s="3"/>
      <c r="M103" s="3"/>
      <c r="N103" s="3"/>
      <c r="O103" s="3"/>
    </row>
    <row r="104" spans="1:15">
      <c r="A104" s="41" t="s">
        <v>172</v>
      </c>
    </row>
    <row r="105" spans="1:15" ht="42.75" customHeight="1">
      <c r="A105" s="131" t="s">
        <v>33</v>
      </c>
      <c r="B105" s="131"/>
      <c r="C105" s="131"/>
      <c r="D105" s="131"/>
      <c r="E105" s="131"/>
      <c r="F105" s="131"/>
      <c r="G105" s="131"/>
      <c r="H105" s="131"/>
      <c r="I105" s="131"/>
      <c r="J105" s="131"/>
      <c r="K105" s="131"/>
      <c r="L105" s="131"/>
      <c r="M105" s="131"/>
      <c r="N105" s="131"/>
      <c r="O105" s="131"/>
    </row>
    <row r="106" spans="1:15" ht="76.5" customHeight="1">
      <c r="A106" s="132" t="s">
        <v>181</v>
      </c>
      <c r="B106" s="132"/>
      <c r="C106" s="132"/>
      <c r="D106" s="132"/>
      <c r="E106" s="132"/>
      <c r="F106" s="132"/>
      <c r="G106" s="132"/>
      <c r="H106" s="132"/>
      <c r="I106" s="132"/>
      <c r="J106" s="132"/>
      <c r="K106" s="132"/>
      <c r="L106" s="132"/>
      <c r="M106" s="132"/>
      <c r="N106" s="132"/>
      <c r="O106" s="132"/>
    </row>
  </sheetData>
  <mergeCells count="12">
    <mergeCell ref="A101:A102"/>
    <mergeCell ref="A105:O105"/>
    <mergeCell ref="A106:O106"/>
    <mergeCell ref="A1:O1"/>
    <mergeCell ref="B3:K3"/>
    <mergeCell ref="L3:O4"/>
    <mergeCell ref="B4:C4"/>
    <mergeCell ref="D4:E4"/>
    <mergeCell ref="F4:G4"/>
    <mergeCell ref="H4:I4"/>
    <mergeCell ref="J4:K4"/>
    <mergeCell ref="A3:A5"/>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O105"/>
  <sheetViews>
    <sheetView workbookViewId="0">
      <selection sqref="A1:M1"/>
    </sheetView>
  </sheetViews>
  <sheetFormatPr defaultRowHeight="15"/>
  <cols>
    <col min="1" max="1" width="21.7109375" customWidth="1"/>
    <col min="13" max="13" width="15.140625" customWidth="1"/>
  </cols>
  <sheetData>
    <row r="1" spans="1:15" ht="27.75" customHeight="1">
      <c r="A1" s="130" t="s">
        <v>187</v>
      </c>
      <c r="B1" s="130"/>
      <c r="C1" s="130"/>
      <c r="D1" s="130"/>
      <c r="E1" s="130"/>
      <c r="F1" s="130"/>
      <c r="G1" s="130"/>
      <c r="H1" s="130"/>
      <c r="I1" s="130"/>
      <c r="J1" s="130"/>
      <c r="K1" s="130"/>
      <c r="L1" s="130"/>
      <c r="M1" s="130"/>
      <c r="N1" s="20"/>
      <c r="O1" s="20"/>
    </row>
    <row r="2" spans="1:15">
      <c r="A2" s="5"/>
      <c r="B2" s="5"/>
      <c r="C2" s="5"/>
      <c r="D2" s="5"/>
      <c r="E2" s="5"/>
      <c r="F2" s="5"/>
      <c r="G2" s="5"/>
      <c r="H2" s="5"/>
      <c r="I2" s="5"/>
      <c r="J2" s="5"/>
      <c r="K2" s="5"/>
      <c r="L2" s="5"/>
      <c r="M2" s="5"/>
      <c r="N2" s="5"/>
      <c r="O2" s="5"/>
    </row>
    <row r="3" spans="1:15" ht="15" customHeight="1">
      <c r="A3" s="142" t="s">
        <v>179</v>
      </c>
      <c r="B3" s="83" t="s">
        <v>184</v>
      </c>
      <c r="C3" s="83"/>
      <c r="D3" s="83"/>
      <c r="E3" s="83"/>
      <c r="F3" s="83"/>
      <c r="G3" s="83"/>
      <c r="H3" s="83"/>
      <c r="I3" s="83"/>
      <c r="J3" s="83"/>
      <c r="K3" s="83"/>
      <c r="L3" s="79" t="s">
        <v>31</v>
      </c>
      <c r="M3" s="79"/>
      <c r="N3" s="43"/>
      <c r="O3" s="5"/>
    </row>
    <row r="4" spans="1:15" ht="29.25" customHeight="1">
      <c r="A4" s="143"/>
      <c r="B4" s="84" t="s">
        <v>0</v>
      </c>
      <c r="C4" s="84"/>
      <c r="D4" s="84" t="s">
        <v>13</v>
      </c>
      <c r="E4" s="84"/>
      <c r="F4" s="85" t="s">
        <v>1</v>
      </c>
      <c r="G4" s="85"/>
      <c r="H4" s="85" t="s">
        <v>2</v>
      </c>
      <c r="I4" s="85"/>
      <c r="J4" s="85" t="s">
        <v>3</v>
      </c>
      <c r="K4" s="85"/>
      <c r="L4" s="79"/>
      <c r="M4" s="79"/>
      <c r="N4" s="44"/>
    </row>
    <row r="5" spans="1:15">
      <c r="A5" s="144"/>
      <c r="B5" s="73" t="s">
        <v>4</v>
      </c>
      <c r="C5" s="73" t="s">
        <v>5</v>
      </c>
      <c r="D5" s="73" t="s">
        <v>4</v>
      </c>
      <c r="E5" s="73" t="s">
        <v>5</v>
      </c>
      <c r="F5" s="73" t="s">
        <v>4</v>
      </c>
      <c r="G5" s="73" t="s">
        <v>5</v>
      </c>
      <c r="H5" s="73" t="s">
        <v>4</v>
      </c>
      <c r="I5" s="73" t="s">
        <v>5</v>
      </c>
      <c r="J5" s="73" t="s">
        <v>4</v>
      </c>
      <c r="K5" s="73" t="s">
        <v>5</v>
      </c>
      <c r="L5" s="73" t="s">
        <v>4</v>
      </c>
      <c r="M5" s="73" t="s">
        <v>5</v>
      </c>
      <c r="N5" s="44"/>
    </row>
    <row r="6" spans="1:15">
      <c r="A6" s="42" t="s">
        <v>91</v>
      </c>
      <c r="B6" s="45">
        <v>2</v>
      </c>
      <c r="C6" s="46">
        <v>1.563769</v>
      </c>
      <c r="D6" s="45"/>
      <c r="E6" s="46"/>
      <c r="F6" s="45">
        <v>1</v>
      </c>
      <c r="G6" s="46">
        <v>2.0724999999999998</v>
      </c>
      <c r="H6" s="45"/>
      <c r="I6" s="46"/>
      <c r="J6" s="45"/>
      <c r="K6" s="46"/>
      <c r="L6" s="45">
        <v>3</v>
      </c>
      <c r="M6" s="46">
        <v>3.6362689999999995</v>
      </c>
      <c r="N6" s="44"/>
    </row>
    <row r="7" spans="1:15">
      <c r="A7" s="8" t="s">
        <v>92</v>
      </c>
      <c r="B7" s="40"/>
      <c r="C7" s="38"/>
      <c r="D7" s="40"/>
      <c r="E7" s="38"/>
      <c r="F7" s="40"/>
      <c r="G7" s="38"/>
      <c r="H7" s="40"/>
      <c r="I7" s="38"/>
      <c r="J7" s="40">
        <v>3</v>
      </c>
      <c r="K7" s="38">
        <v>5.4067322700000009</v>
      </c>
      <c r="L7" s="40">
        <v>3</v>
      </c>
      <c r="M7" s="38">
        <v>5.4067322700000009</v>
      </c>
      <c r="N7" s="44"/>
    </row>
    <row r="8" spans="1:15">
      <c r="A8" s="8" t="s">
        <v>93</v>
      </c>
      <c r="B8" s="40"/>
      <c r="C8" s="38"/>
      <c r="D8" s="40"/>
      <c r="E8" s="38"/>
      <c r="F8" s="40"/>
      <c r="G8" s="38"/>
      <c r="H8" s="40"/>
      <c r="I8" s="38"/>
      <c r="J8" s="40">
        <v>2</v>
      </c>
      <c r="K8" s="38">
        <v>0.3</v>
      </c>
      <c r="L8" s="40">
        <v>2</v>
      </c>
      <c r="M8" s="38">
        <v>0.3</v>
      </c>
      <c r="N8" s="44"/>
    </row>
    <row r="9" spans="1:15">
      <c r="A9" s="8" t="s">
        <v>94</v>
      </c>
      <c r="B9" s="40"/>
      <c r="C9" s="38"/>
      <c r="D9" s="40"/>
      <c r="E9" s="38"/>
      <c r="F9" s="40"/>
      <c r="G9" s="38"/>
      <c r="H9" s="40">
        <v>1</v>
      </c>
      <c r="I9" s="38">
        <v>1.8</v>
      </c>
      <c r="J9" s="40">
        <v>2</v>
      </c>
      <c r="K9" s="38">
        <v>0.85329138000000004</v>
      </c>
      <c r="L9" s="40">
        <v>3</v>
      </c>
      <c r="M9" s="38">
        <v>2.6532913800000002</v>
      </c>
      <c r="N9" s="44"/>
    </row>
    <row r="10" spans="1:15">
      <c r="A10" s="8" t="s">
        <v>95</v>
      </c>
      <c r="B10" s="40"/>
      <c r="C10" s="38"/>
      <c r="D10" s="40"/>
      <c r="E10" s="38"/>
      <c r="F10" s="40"/>
      <c r="G10" s="38"/>
      <c r="H10" s="40"/>
      <c r="I10" s="38"/>
      <c r="J10" s="40">
        <v>1</v>
      </c>
      <c r="K10" s="38">
        <v>7.7468529999999994E-2</v>
      </c>
      <c r="L10" s="40">
        <v>1</v>
      </c>
      <c r="M10" s="38">
        <v>7.7468529999999994E-2</v>
      </c>
      <c r="N10" s="44"/>
    </row>
    <row r="11" spans="1:15">
      <c r="A11" s="8" t="s">
        <v>40</v>
      </c>
      <c r="B11" s="40">
        <v>2</v>
      </c>
      <c r="C11" s="38">
        <v>175</v>
      </c>
      <c r="D11" s="40"/>
      <c r="E11" s="38"/>
      <c r="F11" s="40">
        <v>2</v>
      </c>
      <c r="G11" s="38">
        <v>1.1299999999999999</v>
      </c>
      <c r="H11" s="40">
        <v>3</v>
      </c>
      <c r="I11" s="38">
        <v>175.73</v>
      </c>
      <c r="J11" s="40">
        <v>5</v>
      </c>
      <c r="K11" s="38">
        <v>2.6597955399999997</v>
      </c>
      <c r="L11" s="40">
        <v>12</v>
      </c>
      <c r="M11" s="38">
        <v>354.51979554000002</v>
      </c>
      <c r="N11" s="44"/>
    </row>
    <row r="12" spans="1:15">
      <c r="A12" s="8" t="s">
        <v>96</v>
      </c>
      <c r="B12" s="40"/>
      <c r="C12" s="38"/>
      <c r="D12" s="40"/>
      <c r="E12" s="38"/>
      <c r="F12" s="40"/>
      <c r="G12" s="38"/>
      <c r="H12" s="40"/>
      <c r="I12" s="38"/>
      <c r="J12" s="40">
        <v>2</v>
      </c>
      <c r="K12" s="38">
        <v>0.86974828000000004</v>
      </c>
      <c r="L12" s="40">
        <v>2</v>
      </c>
      <c r="M12" s="38">
        <v>0.86974828000000004</v>
      </c>
      <c r="N12" s="44"/>
    </row>
    <row r="13" spans="1:15">
      <c r="A13" s="8" t="s">
        <v>97</v>
      </c>
      <c r="B13" s="40"/>
      <c r="C13" s="38"/>
      <c r="D13" s="40"/>
      <c r="E13" s="38"/>
      <c r="F13" s="40"/>
      <c r="G13" s="38"/>
      <c r="H13" s="40">
        <v>1</v>
      </c>
      <c r="I13" s="38">
        <v>5.4</v>
      </c>
      <c r="J13" s="40">
        <v>3</v>
      </c>
      <c r="K13" s="38">
        <v>5.5582284499999997</v>
      </c>
      <c r="L13" s="40">
        <v>4</v>
      </c>
      <c r="M13" s="38">
        <v>10.95822845</v>
      </c>
      <c r="N13" s="44"/>
    </row>
    <row r="14" spans="1:15">
      <c r="A14" s="8" t="s">
        <v>98</v>
      </c>
      <c r="B14" s="40"/>
      <c r="C14" s="38"/>
      <c r="D14" s="40"/>
      <c r="E14" s="38"/>
      <c r="F14" s="40"/>
      <c r="G14" s="38"/>
      <c r="H14" s="40"/>
      <c r="I14" s="38"/>
      <c r="J14" s="40">
        <v>2</v>
      </c>
      <c r="K14" s="38">
        <v>0.72</v>
      </c>
      <c r="L14" s="40">
        <v>2</v>
      </c>
      <c r="M14" s="38">
        <v>0.72</v>
      </c>
      <c r="N14" s="44"/>
    </row>
    <row r="15" spans="1:15">
      <c r="A15" s="8" t="s">
        <v>41</v>
      </c>
      <c r="B15" s="40"/>
      <c r="C15" s="38"/>
      <c r="D15" s="40"/>
      <c r="E15" s="38"/>
      <c r="F15" s="40">
        <v>6</v>
      </c>
      <c r="G15" s="38">
        <v>109.19999999999999</v>
      </c>
      <c r="H15" s="40">
        <v>2</v>
      </c>
      <c r="I15" s="38">
        <v>36.46</v>
      </c>
      <c r="J15" s="40">
        <v>2</v>
      </c>
      <c r="K15" s="38">
        <v>25.4</v>
      </c>
      <c r="L15" s="40">
        <v>10</v>
      </c>
      <c r="M15" s="38">
        <v>171.06</v>
      </c>
      <c r="N15" s="44"/>
    </row>
    <row r="16" spans="1:15">
      <c r="A16" s="8" t="s">
        <v>99</v>
      </c>
      <c r="B16" s="40"/>
      <c r="C16" s="38"/>
      <c r="D16" s="40"/>
      <c r="E16" s="38"/>
      <c r="F16" s="40"/>
      <c r="G16" s="38"/>
      <c r="H16" s="40">
        <v>1</v>
      </c>
      <c r="I16" s="38">
        <v>2.4789931200000002</v>
      </c>
      <c r="J16" s="40">
        <v>1</v>
      </c>
      <c r="K16" s="38">
        <v>1</v>
      </c>
      <c r="L16" s="40">
        <v>2</v>
      </c>
      <c r="M16" s="38">
        <v>3.4789931200000002</v>
      </c>
      <c r="N16" s="44"/>
    </row>
    <row r="17" spans="1:14">
      <c r="A17" s="8" t="s">
        <v>100</v>
      </c>
      <c r="B17" s="40"/>
      <c r="C17" s="38"/>
      <c r="D17" s="40"/>
      <c r="E17" s="38"/>
      <c r="F17" s="40"/>
      <c r="G17" s="38"/>
      <c r="H17" s="40"/>
      <c r="I17" s="38"/>
      <c r="J17" s="40">
        <v>4</v>
      </c>
      <c r="K17" s="38">
        <v>8.0468534900000002</v>
      </c>
      <c r="L17" s="40">
        <v>4</v>
      </c>
      <c r="M17" s="38">
        <v>8.0468534900000002</v>
      </c>
      <c r="N17" s="44"/>
    </row>
    <row r="18" spans="1:14">
      <c r="A18" s="8" t="s">
        <v>101</v>
      </c>
      <c r="B18" s="40">
        <v>2</v>
      </c>
      <c r="C18" s="38">
        <v>0.58545000000000003</v>
      </c>
      <c r="D18" s="40"/>
      <c r="E18" s="38"/>
      <c r="F18" s="40"/>
      <c r="G18" s="38"/>
      <c r="H18" s="40"/>
      <c r="I18" s="38"/>
      <c r="J18" s="40">
        <v>3</v>
      </c>
      <c r="K18" s="38">
        <v>1.09484552</v>
      </c>
      <c r="L18" s="40">
        <v>5</v>
      </c>
      <c r="M18" s="38">
        <v>1.68029552</v>
      </c>
      <c r="N18" s="44"/>
    </row>
    <row r="19" spans="1:14">
      <c r="A19" s="8" t="s">
        <v>102</v>
      </c>
      <c r="B19" s="40"/>
      <c r="C19" s="38"/>
      <c r="D19" s="40"/>
      <c r="E19" s="38"/>
      <c r="F19" s="40"/>
      <c r="G19" s="38"/>
      <c r="H19" s="40">
        <v>1</v>
      </c>
      <c r="I19" s="38">
        <v>0.9</v>
      </c>
      <c r="J19" s="40">
        <v>2</v>
      </c>
      <c r="K19" s="38">
        <v>3.2536784699999997</v>
      </c>
      <c r="L19" s="40">
        <v>3</v>
      </c>
      <c r="M19" s="38">
        <v>4.15367847</v>
      </c>
      <c r="N19" s="44"/>
    </row>
    <row r="20" spans="1:14">
      <c r="A20" s="8" t="s">
        <v>103</v>
      </c>
      <c r="B20" s="40"/>
      <c r="C20" s="38"/>
      <c r="D20" s="40"/>
      <c r="E20" s="38"/>
      <c r="F20" s="40">
        <v>2</v>
      </c>
      <c r="G20" s="38">
        <v>42.274999999999999</v>
      </c>
      <c r="H20" s="40">
        <v>1</v>
      </c>
      <c r="I20" s="38">
        <v>1.0329138</v>
      </c>
      <c r="J20" s="40">
        <v>2</v>
      </c>
      <c r="K20" s="38">
        <v>2.2599999999999998</v>
      </c>
      <c r="L20" s="40">
        <v>5</v>
      </c>
      <c r="M20" s="38">
        <v>45.567913799999999</v>
      </c>
      <c r="N20" s="44"/>
    </row>
    <row r="21" spans="1:14">
      <c r="A21" s="8" t="s">
        <v>104</v>
      </c>
      <c r="B21" s="40"/>
      <c r="C21" s="38"/>
      <c r="D21" s="40"/>
      <c r="E21" s="38"/>
      <c r="F21" s="40">
        <v>1</v>
      </c>
      <c r="G21" s="38">
        <v>1.05</v>
      </c>
      <c r="H21" s="40"/>
      <c r="I21" s="38"/>
      <c r="J21" s="40">
        <v>1</v>
      </c>
      <c r="K21" s="38">
        <v>1.5</v>
      </c>
      <c r="L21" s="40">
        <v>2</v>
      </c>
      <c r="M21" s="38">
        <v>2.5499999999999998</v>
      </c>
      <c r="N21" s="44"/>
    </row>
    <row r="22" spans="1:14">
      <c r="A22" s="8" t="s">
        <v>105</v>
      </c>
      <c r="B22" s="40"/>
      <c r="C22" s="38"/>
      <c r="D22" s="40"/>
      <c r="E22" s="38"/>
      <c r="F22" s="40"/>
      <c r="G22" s="38"/>
      <c r="H22" s="40"/>
      <c r="I22" s="38"/>
      <c r="J22" s="40">
        <v>1</v>
      </c>
      <c r="K22" s="38">
        <v>2.1</v>
      </c>
      <c r="L22" s="40">
        <v>1</v>
      </c>
      <c r="M22" s="38">
        <v>2.1</v>
      </c>
      <c r="N22" s="44"/>
    </row>
    <row r="23" spans="1:14">
      <c r="A23" s="8" t="s">
        <v>42</v>
      </c>
      <c r="B23" s="40">
        <v>1</v>
      </c>
      <c r="C23" s="38">
        <v>0.63800000000000001</v>
      </c>
      <c r="D23" s="40"/>
      <c r="E23" s="38"/>
      <c r="F23" s="40">
        <v>1</v>
      </c>
      <c r="G23" s="38">
        <v>67.521068189999994</v>
      </c>
      <c r="H23" s="40"/>
      <c r="I23" s="38"/>
      <c r="J23" s="40"/>
      <c r="K23" s="38"/>
      <c r="L23" s="40">
        <v>2</v>
      </c>
      <c r="M23" s="38">
        <v>68.159068189999999</v>
      </c>
      <c r="N23" s="44"/>
    </row>
    <row r="24" spans="1:14">
      <c r="A24" s="8" t="s">
        <v>106</v>
      </c>
      <c r="B24" s="40"/>
      <c r="C24" s="38"/>
      <c r="D24" s="40"/>
      <c r="E24" s="38"/>
      <c r="F24" s="40"/>
      <c r="G24" s="38"/>
      <c r="H24" s="40"/>
      <c r="I24" s="38"/>
      <c r="J24" s="40">
        <v>1</v>
      </c>
      <c r="K24" s="38">
        <v>3.5</v>
      </c>
      <c r="L24" s="40">
        <v>1</v>
      </c>
      <c r="M24" s="38">
        <v>3.5</v>
      </c>
      <c r="N24" s="44"/>
    </row>
    <row r="25" spans="1:14">
      <c r="A25" s="8" t="s">
        <v>107</v>
      </c>
      <c r="B25" s="40"/>
      <c r="C25" s="38"/>
      <c r="D25" s="40"/>
      <c r="E25" s="38"/>
      <c r="F25" s="40"/>
      <c r="G25" s="38"/>
      <c r="H25" s="40"/>
      <c r="I25" s="38"/>
      <c r="J25" s="40">
        <v>1</v>
      </c>
      <c r="K25" s="38">
        <v>0.8</v>
      </c>
      <c r="L25" s="40">
        <v>1</v>
      </c>
      <c r="M25" s="38">
        <v>0.8</v>
      </c>
      <c r="N25" s="44"/>
    </row>
    <row r="26" spans="1:14">
      <c r="A26" s="8" t="s">
        <v>108</v>
      </c>
      <c r="B26" s="40">
        <v>2</v>
      </c>
      <c r="C26" s="38">
        <v>1.6400000000000001</v>
      </c>
      <c r="D26" s="40">
        <v>1</v>
      </c>
      <c r="E26" s="38">
        <v>11.383199150000001</v>
      </c>
      <c r="F26" s="40"/>
      <c r="G26" s="38"/>
      <c r="H26" s="40"/>
      <c r="I26" s="38"/>
      <c r="J26" s="40">
        <v>3</v>
      </c>
      <c r="K26" s="38">
        <v>0.96139397000000004</v>
      </c>
      <c r="L26" s="40">
        <v>6</v>
      </c>
      <c r="M26" s="38">
        <v>13.984593120000001</v>
      </c>
      <c r="N26" s="44"/>
    </row>
    <row r="27" spans="1:14">
      <c r="A27" s="8" t="s">
        <v>109</v>
      </c>
      <c r="B27" s="40"/>
      <c r="C27" s="38"/>
      <c r="D27" s="40"/>
      <c r="E27" s="38"/>
      <c r="F27" s="40">
        <v>1</v>
      </c>
      <c r="G27" s="38">
        <v>2.2000000000000002</v>
      </c>
      <c r="H27" s="40">
        <v>2</v>
      </c>
      <c r="I27" s="38">
        <v>16.13165519</v>
      </c>
      <c r="J27" s="40">
        <v>2</v>
      </c>
      <c r="K27" s="38">
        <v>0.38800000000000001</v>
      </c>
      <c r="L27" s="40">
        <v>5</v>
      </c>
      <c r="M27" s="38">
        <v>18.719655190000001</v>
      </c>
      <c r="N27" s="44"/>
    </row>
    <row r="28" spans="1:14">
      <c r="A28" s="8" t="s">
        <v>171</v>
      </c>
      <c r="B28" s="40"/>
      <c r="C28" s="38"/>
      <c r="D28" s="40"/>
      <c r="E28" s="38"/>
      <c r="F28" s="40"/>
      <c r="G28" s="38"/>
      <c r="H28" s="40"/>
      <c r="I28" s="38"/>
      <c r="J28" s="40">
        <v>3</v>
      </c>
      <c r="K28" s="38">
        <v>1.31</v>
      </c>
      <c r="L28" s="40">
        <v>3</v>
      </c>
      <c r="M28" s="38">
        <v>1.31</v>
      </c>
      <c r="N28" s="44"/>
    </row>
    <row r="29" spans="1:14">
      <c r="A29" s="8" t="s">
        <v>110</v>
      </c>
      <c r="B29" s="40"/>
      <c r="C29" s="38"/>
      <c r="D29" s="40"/>
      <c r="E29" s="38"/>
      <c r="F29" s="40"/>
      <c r="G29" s="38"/>
      <c r="H29" s="40">
        <v>2</v>
      </c>
      <c r="I29" s="38">
        <v>1.47</v>
      </c>
      <c r="J29" s="40">
        <v>5</v>
      </c>
      <c r="K29" s="38">
        <v>14.030000000000001</v>
      </c>
      <c r="L29" s="40">
        <v>7</v>
      </c>
      <c r="M29" s="38">
        <v>15.5</v>
      </c>
      <c r="N29" s="44"/>
    </row>
    <row r="30" spans="1:14">
      <c r="A30" s="8" t="s">
        <v>43</v>
      </c>
      <c r="B30" s="40">
        <v>3</v>
      </c>
      <c r="C30" s="38">
        <v>2.93</v>
      </c>
      <c r="D30" s="40"/>
      <c r="E30" s="38"/>
      <c r="F30" s="40">
        <v>2</v>
      </c>
      <c r="G30" s="38">
        <v>22.702684999999999</v>
      </c>
      <c r="H30" s="40">
        <v>6</v>
      </c>
      <c r="I30" s="38">
        <v>6.8494000000000002</v>
      </c>
      <c r="J30" s="40"/>
      <c r="K30" s="38"/>
      <c r="L30" s="40">
        <v>11</v>
      </c>
      <c r="M30" s="38">
        <v>32.482085000000005</v>
      </c>
      <c r="N30" s="44"/>
    </row>
    <row r="31" spans="1:14">
      <c r="A31" s="8" t="s">
        <v>111</v>
      </c>
      <c r="B31" s="40"/>
      <c r="C31" s="38"/>
      <c r="D31" s="40"/>
      <c r="E31" s="38"/>
      <c r="F31" s="40">
        <v>1</v>
      </c>
      <c r="G31" s="38">
        <v>1</v>
      </c>
      <c r="H31" s="40">
        <v>1</v>
      </c>
      <c r="I31" s="38">
        <v>8.5915105700000005</v>
      </c>
      <c r="J31" s="40">
        <v>4</v>
      </c>
      <c r="K31" s="38">
        <v>3.2800000000000002</v>
      </c>
      <c r="L31" s="40">
        <v>6</v>
      </c>
      <c r="M31" s="38">
        <v>12.871510570000002</v>
      </c>
      <c r="N31" s="44"/>
    </row>
    <row r="32" spans="1:14">
      <c r="A32" s="8" t="s">
        <v>112</v>
      </c>
      <c r="B32" s="40"/>
      <c r="C32" s="38"/>
      <c r="D32" s="40"/>
      <c r="E32" s="38"/>
      <c r="F32" s="40"/>
      <c r="G32" s="38"/>
      <c r="H32" s="40">
        <v>1</v>
      </c>
      <c r="I32" s="38">
        <v>1.9</v>
      </c>
      <c r="J32" s="40">
        <v>8</v>
      </c>
      <c r="K32" s="38">
        <v>7.1773226800000005</v>
      </c>
      <c r="L32" s="40">
        <v>9</v>
      </c>
      <c r="M32" s="38">
        <v>9.07732268</v>
      </c>
      <c r="N32" s="44"/>
    </row>
    <row r="33" spans="1:14">
      <c r="A33" s="8" t="s">
        <v>113</v>
      </c>
      <c r="B33" s="40">
        <v>1</v>
      </c>
      <c r="C33" s="38">
        <v>0.35</v>
      </c>
      <c r="D33" s="40"/>
      <c r="E33" s="38"/>
      <c r="F33" s="40"/>
      <c r="G33" s="38"/>
      <c r="H33" s="40">
        <v>1</v>
      </c>
      <c r="I33" s="38">
        <v>0.73</v>
      </c>
      <c r="J33" s="40">
        <v>6</v>
      </c>
      <c r="K33" s="38">
        <v>3.1415137999999998</v>
      </c>
      <c r="L33" s="40">
        <v>8</v>
      </c>
      <c r="M33" s="38">
        <v>4.2215138000000003</v>
      </c>
      <c r="N33" s="44"/>
    </row>
    <row r="34" spans="1:14">
      <c r="A34" s="48" t="s">
        <v>180</v>
      </c>
      <c r="B34" s="40"/>
      <c r="C34" s="38"/>
      <c r="D34" s="40"/>
      <c r="E34" s="38"/>
      <c r="F34" s="40"/>
      <c r="G34" s="38"/>
      <c r="H34" s="40">
        <v>2</v>
      </c>
      <c r="I34" s="38">
        <v>1.4</v>
      </c>
      <c r="J34" s="40">
        <v>2</v>
      </c>
      <c r="K34" s="38">
        <v>2.206</v>
      </c>
      <c r="L34" s="40">
        <v>4</v>
      </c>
      <c r="M34" s="38">
        <v>3.6059999999999999</v>
      </c>
      <c r="N34" s="44"/>
    </row>
    <row r="35" spans="1:14">
      <c r="A35" s="8" t="s">
        <v>114</v>
      </c>
      <c r="B35" s="40"/>
      <c r="C35" s="38"/>
      <c r="D35" s="40"/>
      <c r="E35" s="38"/>
      <c r="F35" s="40"/>
      <c r="G35" s="38"/>
      <c r="H35" s="40">
        <v>1</v>
      </c>
      <c r="I35" s="38">
        <v>3</v>
      </c>
      <c r="J35" s="40">
        <v>2</v>
      </c>
      <c r="K35" s="38">
        <v>0.75822845000000005</v>
      </c>
      <c r="L35" s="40">
        <v>3</v>
      </c>
      <c r="M35" s="38">
        <v>3.7582284499999998</v>
      </c>
      <c r="N35" s="44"/>
    </row>
    <row r="36" spans="1:14">
      <c r="A36" s="8" t="s">
        <v>115</v>
      </c>
      <c r="B36" s="40">
        <v>6</v>
      </c>
      <c r="C36" s="38">
        <v>15.03304672</v>
      </c>
      <c r="D36" s="40"/>
      <c r="E36" s="38"/>
      <c r="F36" s="40"/>
      <c r="G36" s="38"/>
      <c r="H36" s="40">
        <v>1</v>
      </c>
      <c r="I36" s="38">
        <v>1.0329138</v>
      </c>
      <c r="J36" s="40">
        <v>5</v>
      </c>
      <c r="K36" s="38">
        <v>2.7521538600000004</v>
      </c>
      <c r="L36" s="40">
        <v>12</v>
      </c>
      <c r="M36" s="38">
        <v>18.818114380000001</v>
      </c>
      <c r="N36" s="44"/>
    </row>
    <row r="37" spans="1:14">
      <c r="A37" s="8" t="s">
        <v>116</v>
      </c>
      <c r="B37" s="40"/>
      <c r="C37" s="38"/>
      <c r="D37" s="40"/>
      <c r="E37" s="38"/>
      <c r="F37" s="40"/>
      <c r="G37" s="38"/>
      <c r="H37" s="40">
        <v>1</v>
      </c>
      <c r="I37" s="38">
        <v>3.5</v>
      </c>
      <c r="J37" s="40">
        <v>4</v>
      </c>
      <c r="K37" s="38">
        <v>9.3778625000000009</v>
      </c>
      <c r="L37" s="40">
        <v>5</v>
      </c>
      <c r="M37" s="38">
        <v>12.877862500000001</v>
      </c>
      <c r="N37" s="44"/>
    </row>
    <row r="38" spans="1:14">
      <c r="A38" s="8" t="s">
        <v>117</v>
      </c>
      <c r="B38" s="40"/>
      <c r="C38" s="38"/>
      <c r="D38" s="40"/>
      <c r="E38" s="38"/>
      <c r="F38" s="40"/>
      <c r="G38" s="38"/>
      <c r="H38" s="40"/>
      <c r="I38" s="38"/>
      <c r="J38" s="40">
        <v>4</v>
      </c>
      <c r="K38" s="38">
        <v>1.1939254299999997</v>
      </c>
      <c r="L38" s="40">
        <v>4</v>
      </c>
      <c r="M38" s="38">
        <v>1.1939254299999997</v>
      </c>
      <c r="N38" s="44"/>
    </row>
    <row r="39" spans="1:14">
      <c r="A39" s="8" t="s">
        <v>118</v>
      </c>
      <c r="B39" s="40">
        <v>1</v>
      </c>
      <c r="C39" s="38">
        <v>0.85</v>
      </c>
      <c r="D39" s="40"/>
      <c r="E39" s="38"/>
      <c r="F39" s="40"/>
      <c r="G39" s="38"/>
      <c r="H39" s="40"/>
      <c r="I39" s="38"/>
      <c r="J39" s="40">
        <v>1</v>
      </c>
      <c r="K39" s="38">
        <v>1.1000000000000001</v>
      </c>
      <c r="L39" s="40">
        <v>2</v>
      </c>
      <c r="M39" s="38">
        <v>1.9500000000000002</v>
      </c>
      <c r="N39" s="44"/>
    </row>
    <row r="40" spans="1:14">
      <c r="A40" s="8" t="s">
        <v>119</v>
      </c>
      <c r="B40" s="40">
        <v>1</v>
      </c>
      <c r="C40" s="38">
        <v>0.7</v>
      </c>
      <c r="D40" s="40"/>
      <c r="E40" s="38"/>
      <c r="F40" s="40">
        <v>2</v>
      </c>
      <c r="G40" s="38">
        <v>2.6592530200000004</v>
      </c>
      <c r="H40" s="40">
        <v>1</v>
      </c>
      <c r="I40" s="38">
        <v>1.16960289</v>
      </c>
      <c r="J40" s="40">
        <v>3</v>
      </c>
      <c r="K40" s="38">
        <v>2.0658276</v>
      </c>
      <c r="L40" s="40">
        <v>7</v>
      </c>
      <c r="M40" s="38">
        <v>6.5946835099999994</v>
      </c>
      <c r="N40" s="44"/>
    </row>
    <row r="41" spans="1:14">
      <c r="A41" s="8" t="s">
        <v>120</v>
      </c>
      <c r="B41" s="40">
        <v>4</v>
      </c>
      <c r="C41" s="38">
        <v>28.2</v>
      </c>
      <c r="D41" s="40"/>
      <c r="E41" s="38"/>
      <c r="F41" s="40"/>
      <c r="G41" s="38"/>
      <c r="H41" s="40"/>
      <c r="I41" s="38"/>
      <c r="J41" s="40">
        <v>6</v>
      </c>
      <c r="K41" s="38">
        <v>4.6919343199999997</v>
      </c>
      <c r="L41" s="40">
        <v>10</v>
      </c>
      <c r="M41" s="38">
        <v>32.891934320000004</v>
      </c>
      <c r="N41" s="44"/>
    </row>
    <row r="42" spans="1:14">
      <c r="A42" s="8" t="s">
        <v>121</v>
      </c>
      <c r="B42" s="40">
        <v>2</v>
      </c>
      <c r="C42" s="38">
        <v>1.7142830500000001</v>
      </c>
      <c r="D42" s="40"/>
      <c r="E42" s="38"/>
      <c r="F42" s="40"/>
      <c r="G42" s="38"/>
      <c r="H42" s="40"/>
      <c r="I42" s="38"/>
      <c r="J42" s="40">
        <v>21</v>
      </c>
      <c r="K42" s="38">
        <v>25.276013549999991</v>
      </c>
      <c r="L42" s="40">
        <v>23</v>
      </c>
      <c r="M42" s="38">
        <v>26.99029659999999</v>
      </c>
      <c r="N42" s="44"/>
    </row>
    <row r="43" spans="1:14">
      <c r="A43" s="8" t="s">
        <v>122</v>
      </c>
      <c r="B43" s="40">
        <v>1</v>
      </c>
      <c r="C43" s="38">
        <v>0.35</v>
      </c>
      <c r="D43" s="40"/>
      <c r="E43" s="38"/>
      <c r="F43" s="40">
        <v>1</v>
      </c>
      <c r="G43" s="38">
        <v>7</v>
      </c>
      <c r="H43" s="40"/>
      <c r="I43" s="38"/>
      <c r="J43" s="40">
        <v>6</v>
      </c>
      <c r="K43" s="38">
        <v>4.1898900000000001</v>
      </c>
      <c r="L43" s="40">
        <v>8</v>
      </c>
      <c r="M43" s="38">
        <v>11.53989</v>
      </c>
      <c r="N43" s="44"/>
    </row>
    <row r="44" spans="1:14">
      <c r="A44" s="8" t="s">
        <v>44</v>
      </c>
      <c r="B44" s="40">
        <v>3</v>
      </c>
      <c r="C44" s="38">
        <v>32.117999999999995</v>
      </c>
      <c r="D44" s="40"/>
      <c r="E44" s="38"/>
      <c r="F44" s="40">
        <v>3</v>
      </c>
      <c r="G44" s="38">
        <v>73.240000000000009</v>
      </c>
      <c r="H44" s="40">
        <v>1</v>
      </c>
      <c r="I44" s="38">
        <v>12.5</v>
      </c>
      <c r="J44" s="40">
        <v>4</v>
      </c>
      <c r="K44" s="38">
        <v>0.82633104000000013</v>
      </c>
      <c r="L44" s="40">
        <v>11</v>
      </c>
      <c r="M44" s="38">
        <v>118.68433104000002</v>
      </c>
      <c r="N44" s="44"/>
    </row>
    <row r="45" spans="1:14">
      <c r="A45" s="8" t="s">
        <v>123</v>
      </c>
      <c r="B45" s="40"/>
      <c r="C45" s="38"/>
      <c r="D45" s="40"/>
      <c r="E45" s="38"/>
      <c r="F45" s="40">
        <v>1</v>
      </c>
      <c r="G45" s="38">
        <v>11</v>
      </c>
      <c r="H45" s="40"/>
      <c r="I45" s="38"/>
      <c r="J45" s="40">
        <v>3</v>
      </c>
      <c r="K45" s="38">
        <v>1.5516994299999998</v>
      </c>
      <c r="L45" s="40">
        <v>4</v>
      </c>
      <c r="M45" s="38">
        <v>12.551699429999999</v>
      </c>
      <c r="N45" s="44"/>
    </row>
    <row r="46" spans="1:14">
      <c r="A46" s="8" t="s">
        <v>124</v>
      </c>
      <c r="B46" s="40">
        <v>1</v>
      </c>
      <c r="C46" s="38">
        <v>2.782</v>
      </c>
      <c r="D46" s="40"/>
      <c r="E46" s="38"/>
      <c r="F46" s="40">
        <v>1</v>
      </c>
      <c r="G46" s="38">
        <v>6.68</v>
      </c>
      <c r="H46" s="40">
        <v>1</v>
      </c>
      <c r="I46" s="38">
        <v>0.82</v>
      </c>
      <c r="J46" s="40"/>
      <c r="K46" s="38"/>
      <c r="L46" s="40">
        <v>3</v>
      </c>
      <c r="M46" s="38">
        <v>10.282</v>
      </c>
      <c r="N46" s="44"/>
    </row>
    <row r="47" spans="1:14">
      <c r="A47" s="8" t="s">
        <v>125</v>
      </c>
      <c r="B47" s="40"/>
      <c r="C47" s="38"/>
      <c r="D47" s="40"/>
      <c r="E47" s="38"/>
      <c r="F47" s="40">
        <v>1</v>
      </c>
      <c r="G47" s="38">
        <v>2.313383</v>
      </c>
      <c r="H47" s="40"/>
      <c r="I47" s="38"/>
      <c r="J47" s="40">
        <v>3</v>
      </c>
      <c r="K47" s="38">
        <v>1.58979045</v>
      </c>
      <c r="L47" s="40">
        <v>4</v>
      </c>
      <c r="M47" s="38">
        <v>3.9031734499999997</v>
      </c>
      <c r="N47" s="44"/>
    </row>
    <row r="48" spans="1:14">
      <c r="A48" s="8" t="s">
        <v>126</v>
      </c>
      <c r="B48" s="40"/>
      <c r="C48" s="38"/>
      <c r="D48" s="40"/>
      <c r="E48" s="38"/>
      <c r="F48" s="40"/>
      <c r="G48" s="38"/>
      <c r="H48" s="40"/>
      <c r="I48" s="38"/>
      <c r="J48" s="40">
        <v>4</v>
      </c>
      <c r="K48" s="38">
        <v>11.473426740000001</v>
      </c>
      <c r="L48" s="40">
        <v>4</v>
      </c>
      <c r="M48" s="38">
        <v>11.473426740000001</v>
      </c>
      <c r="N48" s="44"/>
    </row>
    <row r="49" spans="1:14">
      <c r="A49" s="8" t="s">
        <v>127</v>
      </c>
      <c r="B49" s="40"/>
      <c r="C49" s="38"/>
      <c r="D49" s="40"/>
      <c r="E49" s="38"/>
      <c r="F49" s="40"/>
      <c r="G49" s="38"/>
      <c r="H49" s="40">
        <v>5</v>
      </c>
      <c r="I49" s="38">
        <v>10.423664359999998</v>
      </c>
      <c r="J49" s="40">
        <v>3</v>
      </c>
      <c r="K49" s="38">
        <v>2.3264799000000003</v>
      </c>
      <c r="L49" s="40">
        <v>8</v>
      </c>
      <c r="M49" s="38">
        <v>12.750144260000001</v>
      </c>
      <c r="N49" s="44"/>
    </row>
    <row r="50" spans="1:14">
      <c r="A50" s="8" t="s">
        <v>128</v>
      </c>
      <c r="B50" s="40">
        <v>1</v>
      </c>
      <c r="C50" s="38">
        <v>0.33433833000000002</v>
      </c>
      <c r="D50" s="40"/>
      <c r="E50" s="38"/>
      <c r="F50" s="40">
        <v>1</v>
      </c>
      <c r="G50" s="38">
        <v>0.44236500000000001</v>
      </c>
      <c r="H50" s="40">
        <v>4</v>
      </c>
      <c r="I50" s="38">
        <v>11.945</v>
      </c>
      <c r="J50" s="40">
        <v>9</v>
      </c>
      <c r="K50" s="38">
        <v>5.7195841699999992</v>
      </c>
      <c r="L50" s="40">
        <v>15</v>
      </c>
      <c r="M50" s="38">
        <v>18.441287499999998</v>
      </c>
      <c r="N50" s="44"/>
    </row>
    <row r="51" spans="1:14">
      <c r="A51" s="8" t="s">
        <v>129</v>
      </c>
      <c r="B51" s="40"/>
      <c r="C51" s="38"/>
      <c r="D51" s="40"/>
      <c r="E51" s="38"/>
      <c r="F51" s="40"/>
      <c r="G51" s="38"/>
      <c r="H51" s="40"/>
      <c r="I51" s="38"/>
      <c r="J51" s="40">
        <v>1</v>
      </c>
      <c r="K51" s="38">
        <v>0.25</v>
      </c>
      <c r="L51" s="40">
        <v>1</v>
      </c>
      <c r="M51" s="38">
        <v>0.25</v>
      </c>
      <c r="N51" s="44"/>
    </row>
    <row r="52" spans="1:14">
      <c r="A52" s="8" t="s">
        <v>130</v>
      </c>
      <c r="B52" s="40"/>
      <c r="C52" s="38"/>
      <c r="D52" s="40"/>
      <c r="E52" s="38"/>
      <c r="F52" s="40"/>
      <c r="G52" s="38"/>
      <c r="H52" s="40">
        <v>3</v>
      </c>
      <c r="I52" s="38">
        <v>7.7196948499999998</v>
      </c>
      <c r="J52" s="40"/>
      <c r="K52" s="38"/>
      <c r="L52" s="40">
        <v>3</v>
      </c>
      <c r="M52" s="38">
        <v>7.7196948499999998</v>
      </c>
      <c r="N52" s="44"/>
    </row>
    <row r="53" spans="1:14">
      <c r="A53" s="8" t="s">
        <v>45</v>
      </c>
      <c r="B53" s="40">
        <v>1</v>
      </c>
      <c r="C53" s="38">
        <v>3.3650000000000002</v>
      </c>
      <c r="D53" s="40"/>
      <c r="E53" s="38"/>
      <c r="F53" s="40">
        <v>1</v>
      </c>
      <c r="G53" s="38">
        <v>1.665</v>
      </c>
      <c r="H53" s="40">
        <v>3</v>
      </c>
      <c r="I53" s="38">
        <v>31.46</v>
      </c>
      <c r="J53" s="40">
        <v>5</v>
      </c>
      <c r="K53" s="38">
        <v>19.73</v>
      </c>
      <c r="L53" s="40">
        <v>10</v>
      </c>
      <c r="M53" s="38">
        <v>56.22</v>
      </c>
      <c r="N53" s="44"/>
    </row>
    <row r="54" spans="1:14">
      <c r="A54" s="8" t="s">
        <v>131</v>
      </c>
      <c r="B54" s="40"/>
      <c r="C54" s="38"/>
      <c r="D54" s="40"/>
      <c r="E54" s="38"/>
      <c r="F54" s="40"/>
      <c r="G54" s="38"/>
      <c r="H54" s="40">
        <v>1</v>
      </c>
      <c r="I54" s="38">
        <v>1.2</v>
      </c>
      <c r="J54" s="40"/>
      <c r="K54" s="38"/>
      <c r="L54" s="40">
        <v>1</v>
      </c>
      <c r="M54" s="38">
        <v>1.2</v>
      </c>
      <c r="N54" s="44"/>
    </row>
    <row r="55" spans="1:14">
      <c r="A55" s="8" t="s">
        <v>132</v>
      </c>
      <c r="B55" s="40">
        <v>1</v>
      </c>
      <c r="C55" s="38">
        <v>0.245</v>
      </c>
      <c r="D55" s="40"/>
      <c r="E55" s="38"/>
      <c r="F55" s="40"/>
      <c r="G55" s="38"/>
      <c r="H55" s="40"/>
      <c r="I55" s="38"/>
      <c r="J55" s="40">
        <v>1</v>
      </c>
      <c r="K55" s="38">
        <v>0.88463256999999995</v>
      </c>
      <c r="L55" s="40">
        <v>2</v>
      </c>
      <c r="M55" s="38">
        <v>1.1296325700000001</v>
      </c>
      <c r="N55" s="44"/>
    </row>
    <row r="56" spans="1:14">
      <c r="A56" s="8" t="s">
        <v>133</v>
      </c>
      <c r="B56" s="40"/>
      <c r="C56" s="38"/>
      <c r="D56" s="40"/>
      <c r="E56" s="38"/>
      <c r="F56" s="40">
        <v>2</v>
      </c>
      <c r="G56" s="38">
        <v>3.4690000000000003</v>
      </c>
      <c r="H56" s="40"/>
      <c r="I56" s="38"/>
      <c r="J56" s="40"/>
      <c r="K56" s="38"/>
      <c r="L56" s="40">
        <v>2</v>
      </c>
      <c r="M56" s="38">
        <v>3.4690000000000003</v>
      </c>
      <c r="N56" s="44"/>
    </row>
    <row r="57" spans="1:14">
      <c r="A57" s="8" t="s">
        <v>134</v>
      </c>
      <c r="B57" s="40"/>
      <c r="C57" s="38"/>
      <c r="D57" s="40"/>
      <c r="E57" s="38"/>
      <c r="F57" s="40"/>
      <c r="G57" s="38"/>
      <c r="H57" s="40">
        <v>2</v>
      </c>
      <c r="I57" s="38">
        <v>2.780008</v>
      </c>
      <c r="J57" s="40"/>
      <c r="K57" s="38"/>
      <c r="L57" s="40">
        <v>2</v>
      </c>
      <c r="M57" s="38">
        <v>2.780008</v>
      </c>
      <c r="N57" s="44"/>
    </row>
    <row r="58" spans="1:14">
      <c r="A58" s="8" t="s">
        <v>46</v>
      </c>
      <c r="B58" s="40"/>
      <c r="C58" s="38"/>
      <c r="D58" s="40"/>
      <c r="E58" s="38"/>
      <c r="F58" s="40">
        <v>1</v>
      </c>
      <c r="G58" s="38">
        <v>5</v>
      </c>
      <c r="H58" s="40">
        <v>1</v>
      </c>
      <c r="I58" s="38">
        <v>2.5</v>
      </c>
      <c r="J58" s="40">
        <v>1</v>
      </c>
      <c r="K58" s="38">
        <v>4</v>
      </c>
      <c r="L58" s="40">
        <v>3</v>
      </c>
      <c r="M58" s="38">
        <v>11.5</v>
      </c>
      <c r="N58" s="44"/>
    </row>
    <row r="59" spans="1:14">
      <c r="A59" s="8" t="s">
        <v>135</v>
      </c>
      <c r="B59" s="40"/>
      <c r="C59" s="38"/>
      <c r="D59" s="40"/>
      <c r="E59" s="38"/>
      <c r="F59" s="40">
        <v>2</v>
      </c>
      <c r="G59" s="38">
        <v>4</v>
      </c>
      <c r="H59" s="40">
        <v>1</v>
      </c>
      <c r="I59" s="38">
        <v>2.2726799999999998</v>
      </c>
      <c r="J59" s="40">
        <v>4</v>
      </c>
      <c r="K59" s="38">
        <v>4.4447998900000005</v>
      </c>
      <c r="L59" s="40">
        <v>7</v>
      </c>
      <c r="M59" s="38">
        <v>10.71747989</v>
      </c>
      <c r="N59" s="44"/>
    </row>
    <row r="60" spans="1:14">
      <c r="A60" s="8" t="s">
        <v>136</v>
      </c>
      <c r="B60" s="40"/>
      <c r="C60" s="38"/>
      <c r="D60" s="40"/>
      <c r="E60" s="38"/>
      <c r="F60" s="40"/>
      <c r="G60" s="38"/>
      <c r="H60" s="40">
        <v>1</v>
      </c>
      <c r="I60" s="38">
        <v>3.8</v>
      </c>
      <c r="J60" s="40">
        <v>1</v>
      </c>
      <c r="K60" s="38">
        <v>0.7</v>
      </c>
      <c r="L60" s="40">
        <v>2</v>
      </c>
      <c r="M60" s="38">
        <v>4.5</v>
      </c>
      <c r="N60" s="44"/>
    </row>
    <row r="61" spans="1:14">
      <c r="A61" s="8" t="s">
        <v>137</v>
      </c>
      <c r="B61" s="40">
        <v>1</v>
      </c>
      <c r="C61" s="38">
        <v>54.8</v>
      </c>
      <c r="D61" s="40"/>
      <c r="E61" s="38"/>
      <c r="F61" s="40"/>
      <c r="G61" s="38"/>
      <c r="H61" s="40"/>
      <c r="I61" s="38"/>
      <c r="J61" s="40">
        <v>2</v>
      </c>
      <c r="K61" s="38">
        <v>4.5</v>
      </c>
      <c r="L61" s="40">
        <v>3</v>
      </c>
      <c r="M61" s="38">
        <v>59.3</v>
      </c>
      <c r="N61" s="44"/>
    </row>
    <row r="62" spans="1:14">
      <c r="A62" s="8" t="s">
        <v>138</v>
      </c>
      <c r="B62" s="40"/>
      <c r="C62" s="38"/>
      <c r="D62" s="40"/>
      <c r="E62" s="38"/>
      <c r="F62" s="40"/>
      <c r="G62" s="38"/>
      <c r="H62" s="40"/>
      <c r="I62" s="38"/>
      <c r="J62" s="40">
        <v>1</v>
      </c>
      <c r="K62" s="38">
        <v>0.3</v>
      </c>
      <c r="L62" s="40">
        <v>1</v>
      </c>
      <c r="M62" s="38">
        <v>0.3</v>
      </c>
      <c r="N62" s="44"/>
    </row>
    <row r="63" spans="1:14">
      <c r="A63" s="8" t="s">
        <v>139</v>
      </c>
      <c r="B63" s="40"/>
      <c r="C63" s="38"/>
      <c r="D63" s="40"/>
      <c r="E63" s="38"/>
      <c r="F63" s="40"/>
      <c r="G63" s="38"/>
      <c r="H63" s="40"/>
      <c r="I63" s="38"/>
      <c r="J63" s="40">
        <v>1</v>
      </c>
      <c r="K63" s="38">
        <v>0.8</v>
      </c>
      <c r="L63" s="40">
        <v>1</v>
      </c>
      <c r="M63" s="38">
        <v>0.8</v>
      </c>
      <c r="N63" s="44"/>
    </row>
    <row r="64" spans="1:14">
      <c r="A64" s="8" t="s">
        <v>47</v>
      </c>
      <c r="B64" s="40">
        <v>1</v>
      </c>
      <c r="C64" s="38">
        <v>0.1225</v>
      </c>
      <c r="D64" s="40"/>
      <c r="E64" s="38"/>
      <c r="F64" s="40"/>
      <c r="G64" s="38"/>
      <c r="H64" s="40">
        <v>1</v>
      </c>
      <c r="I64" s="38">
        <v>4.43</v>
      </c>
      <c r="J64" s="40"/>
      <c r="K64" s="38"/>
      <c r="L64" s="40">
        <v>2</v>
      </c>
      <c r="M64" s="38">
        <v>4.5524999999999993</v>
      </c>
      <c r="N64" s="44"/>
    </row>
    <row r="65" spans="1:14">
      <c r="A65" s="8" t="s">
        <v>140</v>
      </c>
      <c r="B65" s="40">
        <v>1</v>
      </c>
      <c r="C65" s="38">
        <v>0.17205000000000001</v>
      </c>
      <c r="D65" s="40"/>
      <c r="E65" s="38"/>
      <c r="F65" s="40"/>
      <c r="G65" s="38"/>
      <c r="H65" s="40"/>
      <c r="I65" s="38"/>
      <c r="J65" s="40"/>
      <c r="K65" s="38"/>
      <c r="L65" s="40">
        <v>1</v>
      </c>
      <c r="M65" s="38">
        <v>0.17205000000000001</v>
      </c>
      <c r="N65" s="44"/>
    </row>
    <row r="66" spans="1:14">
      <c r="A66" s="8" t="s">
        <v>141</v>
      </c>
      <c r="B66" s="40"/>
      <c r="C66" s="38"/>
      <c r="D66" s="40"/>
      <c r="E66" s="38"/>
      <c r="F66" s="40"/>
      <c r="G66" s="38"/>
      <c r="H66" s="40"/>
      <c r="I66" s="38"/>
      <c r="J66" s="40">
        <v>1</v>
      </c>
      <c r="K66" s="38">
        <v>3</v>
      </c>
      <c r="L66" s="40">
        <v>1</v>
      </c>
      <c r="M66" s="38">
        <v>3</v>
      </c>
      <c r="N66" s="44"/>
    </row>
    <row r="67" spans="1:14">
      <c r="A67" s="8" t="s">
        <v>142</v>
      </c>
      <c r="B67" s="40">
        <v>2</v>
      </c>
      <c r="C67" s="38">
        <v>2.3409</v>
      </c>
      <c r="D67" s="40"/>
      <c r="E67" s="38"/>
      <c r="F67" s="40"/>
      <c r="G67" s="38"/>
      <c r="H67" s="40"/>
      <c r="I67" s="38"/>
      <c r="J67" s="40">
        <v>2</v>
      </c>
      <c r="K67" s="38">
        <v>0.64</v>
      </c>
      <c r="L67" s="40">
        <v>4</v>
      </c>
      <c r="M67" s="38">
        <v>2.9809000000000001</v>
      </c>
      <c r="N67" s="44"/>
    </row>
    <row r="68" spans="1:14">
      <c r="A68" s="8" t="s">
        <v>143</v>
      </c>
      <c r="B68" s="40"/>
      <c r="C68" s="38"/>
      <c r="D68" s="40"/>
      <c r="E68" s="38"/>
      <c r="F68" s="40"/>
      <c r="G68" s="38"/>
      <c r="H68" s="40"/>
      <c r="I68" s="38"/>
      <c r="J68" s="40">
        <v>3</v>
      </c>
      <c r="K68" s="38">
        <v>1.2889999999999999</v>
      </c>
      <c r="L68" s="40">
        <v>3</v>
      </c>
      <c r="M68" s="38">
        <v>1.2889999999999999</v>
      </c>
      <c r="N68" s="44"/>
    </row>
    <row r="69" spans="1:14">
      <c r="A69" s="8" t="s">
        <v>144</v>
      </c>
      <c r="B69" s="40">
        <v>1</v>
      </c>
      <c r="C69" s="38">
        <v>4</v>
      </c>
      <c r="D69" s="40"/>
      <c r="E69" s="38"/>
      <c r="F69" s="40">
        <v>1</v>
      </c>
      <c r="G69" s="38">
        <v>2</v>
      </c>
      <c r="H69" s="40"/>
      <c r="I69" s="38"/>
      <c r="J69" s="40">
        <v>1</v>
      </c>
      <c r="K69" s="38">
        <v>0.94826100000000002</v>
      </c>
      <c r="L69" s="40">
        <v>3</v>
      </c>
      <c r="M69" s="38">
        <v>6.9482610000000005</v>
      </c>
      <c r="N69" s="44"/>
    </row>
    <row r="70" spans="1:14">
      <c r="A70" s="8" t="s">
        <v>145</v>
      </c>
      <c r="B70" s="40">
        <v>1</v>
      </c>
      <c r="C70" s="38">
        <v>2</v>
      </c>
      <c r="D70" s="40"/>
      <c r="E70" s="38"/>
      <c r="F70" s="40"/>
      <c r="G70" s="38"/>
      <c r="H70" s="40">
        <v>4</v>
      </c>
      <c r="I70" s="38">
        <v>5.6</v>
      </c>
      <c r="J70" s="40">
        <v>3</v>
      </c>
      <c r="K70" s="38">
        <v>3.0493706999999999</v>
      </c>
      <c r="L70" s="40">
        <v>8</v>
      </c>
      <c r="M70" s="38">
        <v>10.6493707</v>
      </c>
      <c r="N70" s="44"/>
    </row>
    <row r="71" spans="1:14">
      <c r="A71" s="8" t="s">
        <v>146</v>
      </c>
      <c r="B71" s="40">
        <v>1</v>
      </c>
      <c r="C71" s="38">
        <v>0.6</v>
      </c>
      <c r="D71" s="40"/>
      <c r="E71" s="38"/>
      <c r="F71" s="40">
        <v>1</v>
      </c>
      <c r="G71" s="38">
        <v>0.8</v>
      </c>
      <c r="H71" s="40">
        <v>1</v>
      </c>
      <c r="I71" s="38">
        <v>0.4</v>
      </c>
      <c r="J71" s="40">
        <v>2</v>
      </c>
      <c r="K71" s="38">
        <v>1.7963054299999999</v>
      </c>
      <c r="L71" s="40">
        <v>5</v>
      </c>
      <c r="M71" s="38">
        <v>3.5963054300000001</v>
      </c>
      <c r="N71" s="44"/>
    </row>
    <row r="72" spans="1:14">
      <c r="A72" s="8" t="s">
        <v>57</v>
      </c>
      <c r="B72" s="40">
        <v>6</v>
      </c>
      <c r="C72" s="38">
        <v>11.8</v>
      </c>
      <c r="D72" s="40"/>
      <c r="E72" s="38"/>
      <c r="F72" s="40"/>
      <c r="G72" s="38"/>
      <c r="H72" s="40">
        <v>12</v>
      </c>
      <c r="I72" s="38">
        <v>20.396521999999997</v>
      </c>
      <c r="J72" s="40">
        <v>1</v>
      </c>
      <c r="K72" s="38">
        <v>2</v>
      </c>
      <c r="L72" s="40">
        <v>19</v>
      </c>
      <c r="M72" s="38">
        <v>34.196522000000002</v>
      </c>
      <c r="N72" s="44"/>
    </row>
    <row r="73" spans="1:14">
      <c r="A73" s="8" t="s">
        <v>147</v>
      </c>
      <c r="B73" s="40"/>
      <c r="C73" s="38"/>
      <c r="D73" s="40"/>
      <c r="E73" s="38"/>
      <c r="F73" s="40"/>
      <c r="G73" s="38"/>
      <c r="H73" s="40"/>
      <c r="I73" s="38"/>
      <c r="J73" s="40">
        <v>1</v>
      </c>
      <c r="K73" s="38">
        <v>1.29114225</v>
      </c>
      <c r="L73" s="40">
        <v>1</v>
      </c>
      <c r="M73" s="38">
        <v>1.29114225</v>
      </c>
      <c r="N73" s="44"/>
    </row>
    <row r="74" spans="1:14">
      <c r="A74" s="8" t="s">
        <v>148</v>
      </c>
      <c r="B74" s="40"/>
      <c r="C74" s="38"/>
      <c r="D74" s="40"/>
      <c r="E74" s="38"/>
      <c r="F74" s="40">
        <v>3</v>
      </c>
      <c r="G74" s="38">
        <v>15.8</v>
      </c>
      <c r="H74" s="40"/>
      <c r="I74" s="38"/>
      <c r="J74" s="40"/>
      <c r="K74" s="38"/>
      <c r="L74" s="40">
        <v>3</v>
      </c>
      <c r="M74" s="38">
        <v>15.8</v>
      </c>
      <c r="N74" s="44"/>
    </row>
    <row r="75" spans="1:14">
      <c r="A75" s="8" t="s">
        <v>49</v>
      </c>
      <c r="B75" s="40">
        <v>9</v>
      </c>
      <c r="C75" s="38">
        <v>6.2039385099999995</v>
      </c>
      <c r="D75" s="40"/>
      <c r="E75" s="38"/>
      <c r="F75" s="40"/>
      <c r="G75" s="38"/>
      <c r="H75" s="40">
        <v>4</v>
      </c>
      <c r="I75" s="38">
        <v>14.674999999999999</v>
      </c>
      <c r="J75" s="40">
        <v>2</v>
      </c>
      <c r="K75" s="38">
        <v>2.4256853500000002</v>
      </c>
      <c r="L75" s="40">
        <v>15</v>
      </c>
      <c r="M75" s="38">
        <v>23.30462386</v>
      </c>
      <c r="N75" s="44"/>
    </row>
    <row r="76" spans="1:14">
      <c r="A76" s="8" t="s">
        <v>50</v>
      </c>
      <c r="B76" s="40">
        <v>2</v>
      </c>
      <c r="C76" s="38">
        <v>25.27</v>
      </c>
      <c r="D76" s="40"/>
      <c r="E76" s="38"/>
      <c r="F76" s="40"/>
      <c r="G76" s="38"/>
      <c r="H76" s="40">
        <v>2</v>
      </c>
      <c r="I76" s="38">
        <v>4.4000000000000004</v>
      </c>
      <c r="J76" s="40">
        <v>8</v>
      </c>
      <c r="K76" s="38">
        <v>12</v>
      </c>
      <c r="L76" s="40">
        <v>12</v>
      </c>
      <c r="M76" s="38">
        <v>41.669999999999995</v>
      </c>
      <c r="N76" s="44"/>
    </row>
    <row r="77" spans="1:14">
      <c r="A77" s="8" t="s">
        <v>149</v>
      </c>
      <c r="B77" s="40">
        <v>1</v>
      </c>
      <c r="C77" s="38">
        <v>2.3109999999999999</v>
      </c>
      <c r="D77" s="40"/>
      <c r="E77" s="38"/>
      <c r="F77" s="40"/>
      <c r="G77" s="38"/>
      <c r="H77" s="40">
        <v>2</v>
      </c>
      <c r="I77" s="38">
        <v>3</v>
      </c>
      <c r="J77" s="40">
        <v>1</v>
      </c>
      <c r="K77" s="38">
        <v>1</v>
      </c>
      <c r="L77" s="40">
        <v>4</v>
      </c>
      <c r="M77" s="38">
        <v>6.3109999999999999</v>
      </c>
      <c r="N77" s="44"/>
    </row>
    <row r="78" spans="1:14">
      <c r="A78" s="8" t="s">
        <v>150</v>
      </c>
      <c r="B78" s="40"/>
      <c r="C78" s="38"/>
      <c r="D78" s="40"/>
      <c r="E78" s="38"/>
      <c r="F78" s="40"/>
      <c r="G78" s="38"/>
      <c r="H78" s="40">
        <v>1</v>
      </c>
      <c r="I78" s="38">
        <v>4.16</v>
      </c>
      <c r="J78" s="40"/>
      <c r="K78" s="38"/>
      <c r="L78" s="40">
        <v>1</v>
      </c>
      <c r="M78" s="38">
        <v>4.16</v>
      </c>
      <c r="N78" s="44"/>
    </row>
    <row r="79" spans="1:14">
      <c r="A79" s="8" t="s">
        <v>151</v>
      </c>
      <c r="B79" s="40"/>
      <c r="C79" s="38"/>
      <c r="D79" s="40"/>
      <c r="E79" s="38"/>
      <c r="F79" s="40"/>
      <c r="G79" s="38"/>
      <c r="H79" s="40"/>
      <c r="I79" s="38"/>
      <c r="J79" s="40">
        <v>2</v>
      </c>
      <c r="K79" s="38">
        <v>2.2000000000000002</v>
      </c>
      <c r="L79" s="40">
        <v>2</v>
      </c>
      <c r="M79" s="38">
        <v>2.2000000000000002</v>
      </c>
      <c r="N79" s="44"/>
    </row>
    <row r="80" spans="1:14">
      <c r="A80" s="8" t="s">
        <v>51</v>
      </c>
      <c r="B80" s="40">
        <v>1</v>
      </c>
      <c r="C80" s="38">
        <v>0.40397508000000004</v>
      </c>
      <c r="D80" s="40"/>
      <c r="E80" s="38"/>
      <c r="F80" s="40">
        <v>1</v>
      </c>
      <c r="G80" s="38">
        <v>1.5</v>
      </c>
      <c r="H80" s="40"/>
      <c r="I80" s="38"/>
      <c r="J80" s="40">
        <v>2</v>
      </c>
      <c r="K80" s="38">
        <v>2.5579619600000001</v>
      </c>
      <c r="L80" s="40">
        <v>4</v>
      </c>
      <c r="M80" s="38">
        <v>4.4619370400000005</v>
      </c>
      <c r="N80" s="44"/>
    </row>
    <row r="81" spans="1:14">
      <c r="A81" s="8" t="s">
        <v>152</v>
      </c>
      <c r="B81" s="40"/>
      <c r="C81" s="38"/>
      <c r="D81" s="40"/>
      <c r="E81" s="38"/>
      <c r="F81" s="40">
        <v>1</v>
      </c>
      <c r="G81" s="38">
        <v>1.1000000000000001</v>
      </c>
      <c r="H81" s="40">
        <v>1</v>
      </c>
      <c r="I81" s="38">
        <v>1.67405132</v>
      </c>
      <c r="J81" s="40"/>
      <c r="K81" s="38"/>
      <c r="L81" s="40">
        <v>2</v>
      </c>
      <c r="M81" s="38">
        <v>2.7740513199999999</v>
      </c>
      <c r="N81" s="44"/>
    </row>
    <row r="82" spans="1:14">
      <c r="A82" s="8" t="s">
        <v>153</v>
      </c>
      <c r="B82" s="40"/>
      <c r="C82" s="38"/>
      <c r="D82" s="40"/>
      <c r="E82" s="38"/>
      <c r="F82" s="40">
        <v>1</v>
      </c>
      <c r="G82" s="38">
        <v>5</v>
      </c>
      <c r="H82" s="40">
        <v>2</v>
      </c>
      <c r="I82" s="38">
        <v>4.9660026100000003</v>
      </c>
      <c r="J82" s="40">
        <v>1</v>
      </c>
      <c r="K82" s="38">
        <v>2.2599999999999998</v>
      </c>
      <c r="L82" s="40">
        <v>4</v>
      </c>
      <c r="M82" s="38">
        <v>12.22600261</v>
      </c>
      <c r="N82" s="44"/>
    </row>
    <row r="83" spans="1:14">
      <c r="A83" s="8" t="s">
        <v>154</v>
      </c>
      <c r="B83" s="40">
        <v>1</v>
      </c>
      <c r="C83" s="38">
        <v>25.3</v>
      </c>
      <c r="D83" s="40"/>
      <c r="E83" s="38"/>
      <c r="F83" s="40">
        <v>1</v>
      </c>
      <c r="G83" s="38">
        <v>5.9980000000000002</v>
      </c>
      <c r="H83" s="40"/>
      <c r="I83" s="38"/>
      <c r="J83" s="40">
        <v>2</v>
      </c>
      <c r="K83" s="38">
        <v>3.7204895000000002</v>
      </c>
      <c r="L83" s="40">
        <v>4</v>
      </c>
      <c r="M83" s="38">
        <v>35.018489500000001</v>
      </c>
      <c r="N83" s="44"/>
    </row>
    <row r="84" spans="1:14">
      <c r="A84" s="8" t="s">
        <v>52</v>
      </c>
      <c r="B84" s="40">
        <v>3</v>
      </c>
      <c r="C84" s="38">
        <v>2.6835129700000002</v>
      </c>
      <c r="D84" s="40"/>
      <c r="E84" s="38"/>
      <c r="F84" s="40">
        <v>1</v>
      </c>
      <c r="G84" s="38">
        <v>0.8921</v>
      </c>
      <c r="H84" s="40">
        <v>3</v>
      </c>
      <c r="I84" s="38">
        <v>7.5648999999999997</v>
      </c>
      <c r="J84" s="40">
        <v>1</v>
      </c>
      <c r="K84" s="38">
        <v>2.1844000000000001</v>
      </c>
      <c r="L84" s="40">
        <v>8</v>
      </c>
      <c r="M84" s="38">
        <v>13.324912969999998</v>
      </c>
      <c r="N84" s="44"/>
    </row>
    <row r="85" spans="1:14">
      <c r="A85" s="8" t="s">
        <v>155</v>
      </c>
      <c r="B85" s="40"/>
      <c r="C85" s="38"/>
      <c r="D85" s="40"/>
      <c r="E85" s="38"/>
      <c r="F85" s="40"/>
      <c r="G85" s="38"/>
      <c r="H85" s="40">
        <v>1</v>
      </c>
      <c r="I85" s="38">
        <v>1.5493706999999999</v>
      </c>
      <c r="J85" s="40"/>
      <c r="K85" s="38"/>
      <c r="L85" s="40">
        <v>1</v>
      </c>
      <c r="M85" s="38">
        <v>1.5493706999999999</v>
      </c>
      <c r="N85" s="44"/>
    </row>
    <row r="86" spans="1:14">
      <c r="A86" s="8" t="s">
        <v>156</v>
      </c>
      <c r="B86" s="40"/>
      <c r="C86" s="38"/>
      <c r="D86" s="40"/>
      <c r="E86" s="38"/>
      <c r="F86" s="40"/>
      <c r="G86" s="38"/>
      <c r="H86" s="40">
        <v>1</v>
      </c>
      <c r="I86" s="38">
        <v>1.6</v>
      </c>
      <c r="J86" s="40">
        <v>1</v>
      </c>
      <c r="K86" s="38">
        <v>2</v>
      </c>
      <c r="L86" s="40">
        <v>2</v>
      </c>
      <c r="M86" s="38">
        <v>3.6</v>
      </c>
      <c r="N86" s="44"/>
    </row>
    <row r="87" spans="1:14">
      <c r="A87" s="8" t="s">
        <v>157</v>
      </c>
      <c r="B87" s="40"/>
      <c r="C87" s="38"/>
      <c r="D87" s="40"/>
      <c r="E87" s="38"/>
      <c r="F87" s="40"/>
      <c r="G87" s="38"/>
      <c r="H87" s="40">
        <v>1</v>
      </c>
      <c r="I87" s="38">
        <v>1.2</v>
      </c>
      <c r="J87" s="40">
        <v>3</v>
      </c>
      <c r="K87" s="38">
        <v>1.5296224199999999</v>
      </c>
      <c r="L87" s="40">
        <v>4</v>
      </c>
      <c r="M87" s="38">
        <v>2.7296224200000001</v>
      </c>
      <c r="N87" s="44"/>
    </row>
    <row r="88" spans="1:14">
      <c r="A88" s="8" t="s">
        <v>158</v>
      </c>
      <c r="B88" s="40"/>
      <c r="C88" s="38"/>
      <c r="D88" s="40"/>
      <c r="E88" s="38"/>
      <c r="F88" s="40"/>
      <c r="G88" s="38"/>
      <c r="H88" s="40"/>
      <c r="I88" s="38"/>
      <c r="J88" s="40">
        <v>1</v>
      </c>
      <c r="K88" s="38">
        <v>1.1562888999999998</v>
      </c>
      <c r="L88" s="40">
        <v>1</v>
      </c>
      <c r="M88" s="38">
        <v>1.1562888999999998</v>
      </c>
      <c r="N88" s="44"/>
    </row>
    <row r="89" spans="1:14">
      <c r="A89" s="8" t="s">
        <v>159</v>
      </c>
      <c r="B89" s="40"/>
      <c r="C89" s="38"/>
      <c r="D89" s="40"/>
      <c r="E89" s="38"/>
      <c r="F89" s="40">
        <v>1</v>
      </c>
      <c r="G89" s="38">
        <v>0.28999999999999998</v>
      </c>
      <c r="H89" s="40"/>
      <c r="I89" s="38"/>
      <c r="J89" s="40">
        <v>4</v>
      </c>
      <c r="K89" s="38">
        <v>0.99999999999999989</v>
      </c>
      <c r="L89" s="40">
        <v>5</v>
      </c>
      <c r="M89" s="38">
        <v>1.2899999999999998</v>
      </c>
      <c r="N89" s="44"/>
    </row>
    <row r="90" spans="1:14">
      <c r="A90" s="8" t="s">
        <v>160</v>
      </c>
      <c r="B90" s="40"/>
      <c r="C90" s="38"/>
      <c r="D90" s="40"/>
      <c r="E90" s="38"/>
      <c r="F90" s="40"/>
      <c r="G90" s="38"/>
      <c r="H90" s="40"/>
      <c r="I90" s="38"/>
      <c r="J90" s="40">
        <v>3</v>
      </c>
      <c r="K90" s="38">
        <v>1.34278794</v>
      </c>
      <c r="L90" s="40">
        <v>3</v>
      </c>
      <c r="M90" s="38">
        <v>1.34278794</v>
      </c>
      <c r="N90" s="44"/>
    </row>
    <row r="91" spans="1:14">
      <c r="A91" s="8" t="s">
        <v>161</v>
      </c>
      <c r="B91" s="40"/>
      <c r="C91" s="38"/>
      <c r="D91" s="40"/>
      <c r="E91" s="38"/>
      <c r="F91" s="40"/>
      <c r="G91" s="38"/>
      <c r="H91" s="40"/>
      <c r="I91" s="38"/>
      <c r="J91" s="40">
        <v>3</v>
      </c>
      <c r="K91" s="38">
        <v>1.6329137999999999</v>
      </c>
      <c r="L91" s="40">
        <v>3</v>
      </c>
      <c r="M91" s="38">
        <v>1.6329137999999999</v>
      </c>
      <c r="N91" s="44"/>
    </row>
    <row r="92" spans="1:14">
      <c r="A92" s="8" t="s">
        <v>162</v>
      </c>
      <c r="B92" s="40"/>
      <c r="C92" s="38"/>
      <c r="D92" s="40"/>
      <c r="E92" s="38"/>
      <c r="F92" s="40"/>
      <c r="G92" s="38"/>
      <c r="H92" s="40">
        <v>1</v>
      </c>
      <c r="I92" s="38">
        <v>2.13</v>
      </c>
      <c r="J92" s="40">
        <v>7</v>
      </c>
      <c r="K92" s="38">
        <v>22.360000000000003</v>
      </c>
      <c r="L92" s="40">
        <v>8</v>
      </c>
      <c r="M92" s="38">
        <v>24.490000000000002</v>
      </c>
      <c r="N92" s="44"/>
    </row>
    <row r="93" spans="1:14">
      <c r="A93" s="8" t="s">
        <v>163</v>
      </c>
      <c r="B93" s="40"/>
      <c r="C93" s="38"/>
      <c r="D93" s="40"/>
      <c r="E93" s="38"/>
      <c r="F93" s="40"/>
      <c r="G93" s="38"/>
      <c r="H93" s="40"/>
      <c r="I93" s="38"/>
      <c r="J93" s="40">
        <v>6</v>
      </c>
      <c r="K93" s="38">
        <v>2.5849137999999998</v>
      </c>
      <c r="L93" s="40">
        <v>6</v>
      </c>
      <c r="M93" s="38">
        <v>2.5849137999999998</v>
      </c>
      <c r="N93" s="44"/>
    </row>
    <row r="94" spans="1:14">
      <c r="A94" s="8" t="s">
        <v>164</v>
      </c>
      <c r="B94" s="40"/>
      <c r="C94" s="38"/>
      <c r="D94" s="40"/>
      <c r="E94" s="38"/>
      <c r="F94" s="40"/>
      <c r="G94" s="38"/>
      <c r="H94" s="40">
        <v>5</v>
      </c>
      <c r="I94" s="38">
        <v>13.5</v>
      </c>
      <c r="J94" s="40">
        <v>2</v>
      </c>
      <c r="K94" s="38">
        <v>3</v>
      </c>
      <c r="L94" s="40">
        <v>7</v>
      </c>
      <c r="M94" s="38">
        <v>16.5</v>
      </c>
      <c r="N94" s="44"/>
    </row>
    <row r="95" spans="1:14">
      <c r="A95" s="8" t="s">
        <v>165</v>
      </c>
      <c r="B95" s="40">
        <v>5</v>
      </c>
      <c r="C95" s="38">
        <v>8.5</v>
      </c>
      <c r="D95" s="40"/>
      <c r="E95" s="38"/>
      <c r="F95" s="40">
        <v>3</v>
      </c>
      <c r="G95" s="38">
        <v>5.3</v>
      </c>
      <c r="H95" s="40">
        <v>5</v>
      </c>
      <c r="I95" s="38">
        <v>9</v>
      </c>
      <c r="J95" s="40">
        <v>2</v>
      </c>
      <c r="K95" s="38">
        <v>2.8464</v>
      </c>
      <c r="L95" s="40">
        <v>15</v>
      </c>
      <c r="M95" s="38">
        <v>25.646399999999996</v>
      </c>
      <c r="N95" s="44"/>
    </row>
    <row r="96" spans="1:14">
      <c r="A96" s="8" t="s">
        <v>166</v>
      </c>
      <c r="B96" s="40"/>
      <c r="C96" s="38"/>
      <c r="D96" s="40"/>
      <c r="E96" s="38"/>
      <c r="F96" s="40"/>
      <c r="G96" s="38"/>
      <c r="H96" s="40"/>
      <c r="I96" s="38"/>
      <c r="J96" s="40">
        <v>3</v>
      </c>
      <c r="K96" s="38">
        <v>0.90715879999999993</v>
      </c>
      <c r="L96" s="40">
        <v>3</v>
      </c>
      <c r="M96" s="38">
        <v>0.90715879999999993</v>
      </c>
      <c r="N96" s="44"/>
    </row>
    <row r="97" spans="1:14">
      <c r="A97" s="8" t="s">
        <v>167</v>
      </c>
      <c r="B97" s="40"/>
      <c r="C97" s="38"/>
      <c r="D97" s="40"/>
      <c r="E97" s="38"/>
      <c r="F97" s="40"/>
      <c r="G97" s="38"/>
      <c r="H97" s="40"/>
      <c r="I97" s="38"/>
      <c r="J97" s="40">
        <v>1</v>
      </c>
      <c r="K97" s="38">
        <v>0.7</v>
      </c>
      <c r="L97" s="40">
        <v>1</v>
      </c>
      <c r="M97" s="38">
        <v>0.7</v>
      </c>
      <c r="N97" s="44"/>
    </row>
    <row r="98" spans="1:14">
      <c r="A98" s="8" t="s">
        <v>168</v>
      </c>
      <c r="B98" s="40"/>
      <c r="C98" s="38"/>
      <c r="D98" s="40"/>
      <c r="E98" s="38"/>
      <c r="F98" s="40"/>
      <c r="G98" s="38"/>
      <c r="H98" s="40"/>
      <c r="I98" s="38"/>
      <c r="J98" s="40">
        <v>6</v>
      </c>
      <c r="K98" s="38">
        <v>2.4402168099999999</v>
      </c>
      <c r="L98" s="40">
        <v>6</v>
      </c>
      <c r="M98" s="38">
        <v>2.4402168099999999</v>
      </c>
      <c r="N98" s="44"/>
    </row>
    <row r="99" spans="1:14">
      <c r="A99" s="8" t="s">
        <v>169</v>
      </c>
      <c r="B99" s="40"/>
      <c r="C99" s="38"/>
      <c r="D99" s="40"/>
      <c r="E99" s="38"/>
      <c r="F99" s="40"/>
      <c r="G99" s="38"/>
      <c r="H99" s="40">
        <v>1</v>
      </c>
      <c r="I99" s="38">
        <v>5</v>
      </c>
      <c r="J99" s="40">
        <v>1</v>
      </c>
      <c r="K99" s="38">
        <v>1</v>
      </c>
      <c r="L99" s="40">
        <v>2</v>
      </c>
      <c r="M99" s="38">
        <v>6</v>
      </c>
      <c r="N99" s="44"/>
    </row>
    <row r="100" spans="1:14">
      <c r="A100" s="8" t="s">
        <v>170</v>
      </c>
      <c r="B100" s="40"/>
      <c r="C100" s="38"/>
      <c r="D100" s="40"/>
      <c r="E100" s="38"/>
      <c r="F100" s="40">
        <v>1</v>
      </c>
      <c r="G100" s="38">
        <v>2</v>
      </c>
      <c r="H100" s="40"/>
      <c r="I100" s="38"/>
      <c r="J100" s="40"/>
      <c r="K100" s="38"/>
      <c r="L100" s="40">
        <v>1</v>
      </c>
      <c r="M100" s="38">
        <v>2</v>
      </c>
      <c r="N100" s="44"/>
    </row>
    <row r="101" spans="1:14" ht="42" customHeight="1">
      <c r="A101" s="86" t="s">
        <v>183</v>
      </c>
      <c r="B101" s="123">
        <v>71</v>
      </c>
      <c r="C101" s="124">
        <v>414.90676366000002</v>
      </c>
      <c r="D101" s="123">
        <v>1</v>
      </c>
      <c r="E101" s="124">
        <v>11.383199150000001</v>
      </c>
      <c r="F101" s="123">
        <v>48</v>
      </c>
      <c r="G101" s="124">
        <v>407.30035420999991</v>
      </c>
      <c r="H101" s="123">
        <v>100</v>
      </c>
      <c r="I101" s="124">
        <v>462.24388320999981</v>
      </c>
      <c r="J101" s="123">
        <v>242</v>
      </c>
      <c r="K101" s="124">
        <v>295.2603709400002</v>
      </c>
      <c r="L101" s="123">
        <v>462</v>
      </c>
      <c r="M101" s="124">
        <v>1591.0945711699999</v>
      </c>
      <c r="N101" s="44"/>
    </row>
    <row r="102" spans="1:14" ht="42" customHeight="1">
      <c r="A102" s="87"/>
      <c r="B102" s="141">
        <v>0.15367965367965367</v>
      </c>
      <c r="C102" s="141">
        <v>0.2607681348286553</v>
      </c>
      <c r="D102" s="141">
        <v>2.1645021645021645E-3</v>
      </c>
      <c r="E102" s="141">
        <v>7.1543196465244981E-3</v>
      </c>
      <c r="F102" s="141">
        <v>0.1038961038961039</v>
      </c>
      <c r="G102" s="141">
        <v>0.25598752053468105</v>
      </c>
      <c r="H102" s="141">
        <v>0.21645021645021645</v>
      </c>
      <c r="I102" s="141">
        <v>0.29051942705711836</v>
      </c>
      <c r="J102" s="141">
        <v>0.52380952380952384</v>
      </c>
      <c r="K102" s="141">
        <v>0.1855705979330208</v>
      </c>
      <c r="L102" s="141">
        <v>1</v>
      </c>
      <c r="M102" s="141">
        <v>1</v>
      </c>
      <c r="N102" s="44"/>
    </row>
    <row r="103" spans="1:14">
      <c r="A103" s="1"/>
      <c r="B103" s="1"/>
      <c r="C103" s="1"/>
      <c r="D103" s="1"/>
      <c r="E103" s="1"/>
      <c r="F103" s="1"/>
      <c r="G103" s="1"/>
      <c r="H103" s="1"/>
      <c r="I103" s="1"/>
      <c r="J103" s="1"/>
      <c r="K103" s="1"/>
      <c r="L103" s="4"/>
      <c r="M103" s="4"/>
    </row>
    <row r="104" spans="1:14">
      <c r="A104" s="47" t="s">
        <v>34</v>
      </c>
      <c r="B104" s="47"/>
      <c r="C104" s="47"/>
      <c r="D104" s="47"/>
      <c r="E104" s="47"/>
      <c r="F104" s="47"/>
      <c r="G104" s="47"/>
      <c r="H104" s="47"/>
      <c r="I104" s="47"/>
      <c r="J104" s="47"/>
      <c r="K104" s="47"/>
      <c r="L104" s="47"/>
      <c r="M104" s="47"/>
      <c r="N104" s="47"/>
    </row>
    <row r="105" spans="1:14" ht="15" customHeight="1">
      <c r="A105" s="81" t="s">
        <v>173</v>
      </c>
      <c r="B105" s="82"/>
      <c r="C105" s="82"/>
      <c r="D105" s="82"/>
      <c r="E105" s="82"/>
      <c r="F105" s="82"/>
      <c r="G105" s="82"/>
      <c r="H105" s="82"/>
      <c r="I105" s="82"/>
      <c r="J105" s="82"/>
      <c r="K105" s="82"/>
      <c r="L105" s="82"/>
      <c r="M105" s="82"/>
      <c r="N105" s="82"/>
    </row>
  </sheetData>
  <mergeCells count="11">
    <mergeCell ref="A1:M1"/>
    <mergeCell ref="A105:N105"/>
    <mergeCell ref="A101:A102"/>
    <mergeCell ref="B3:K3"/>
    <mergeCell ref="L3:M4"/>
    <mergeCell ref="B4:C4"/>
    <mergeCell ref="D4:E4"/>
    <mergeCell ref="F4:G4"/>
    <mergeCell ref="H4:I4"/>
    <mergeCell ref="J4:K4"/>
    <mergeCell ref="A3:A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Q106"/>
  <sheetViews>
    <sheetView workbookViewId="0">
      <selection sqref="A1:O1"/>
    </sheetView>
  </sheetViews>
  <sheetFormatPr defaultRowHeight="15"/>
  <cols>
    <col min="1" max="1" width="21.7109375" customWidth="1"/>
  </cols>
  <sheetData>
    <row r="1" spans="1:17" ht="29.25" customHeight="1">
      <c r="A1" s="134" t="s">
        <v>188</v>
      </c>
      <c r="B1" s="134"/>
      <c r="C1" s="134"/>
      <c r="D1" s="134"/>
      <c r="E1" s="134"/>
      <c r="F1" s="134"/>
      <c r="G1" s="134"/>
      <c r="H1" s="134"/>
      <c r="I1" s="134"/>
      <c r="J1" s="134"/>
      <c r="K1" s="134"/>
      <c r="L1" s="134"/>
      <c r="M1" s="134"/>
      <c r="N1" s="134"/>
      <c r="O1" s="134"/>
      <c r="P1" s="6"/>
      <c r="Q1" s="6"/>
    </row>
    <row r="2" spans="1:17">
      <c r="A2" s="6"/>
      <c r="B2" s="6"/>
      <c r="C2" s="6"/>
      <c r="D2" s="6"/>
      <c r="E2" s="6"/>
      <c r="F2" s="6"/>
      <c r="G2" s="6"/>
      <c r="H2" s="6"/>
      <c r="I2" s="6"/>
      <c r="J2" s="6"/>
      <c r="K2" s="6"/>
      <c r="L2" s="6"/>
      <c r="M2" s="6"/>
      <c r="N2" s="6"/>
      <c r="O2" s="6"/>
      <c r="P2" s="6"/>
      <c r="Q2" s="6"/>
    </row>
    <row r="3" spans="1:17" ht="15" customHeight="1">
      <c r="A3" s="125" t="s">
        <v>15</v>
      </c>
      <c r="B3" s="90" t="s">
        <v>185</v>
      </c>
      <c r="C3" s="90"/>
      <c r="D3" s="90"/>
      <c r="E3" s="90"/>
      <c r="F3" s="90"/>
      <c r="G3" s="90"/>
      <c r="H3" s="90"/>
      <c r="I3" s="90"/>
      <c r="J3" s="90"/>
      <c r="K3" s="90"/>
      <c r="L3" s="90"/>
      <c r="M3" s="90"/>
      <c r="N3" s="89" t="s">
        <v>7</v>
      </c>
      <c r="O3" s="89"/>
    </row>
    <row r="4" spans="1:17" ht="27.75" customHeight="1">
      <c r="A4" s="126"/>
      <c r="B4" s="90" t="s">
        <v>16</v>
      </c>
      <c r="C4" s="90"/>
      <c r="D4" s="90" t="s">
        <v>17</v>
      </c>
      <c r="E4" s="90"/>
      <c r="F4" s="90" t="s">
        <v>18</v>
      </c>
      <c r="G4" s="90"/>
      <c r="H4" s="90" t="s">
        <v>21</v>
      </c>
      <c r="I4" s="90"/>
      <c r="J4" s="90" t="s">
        <v>19</v>
      </c>
      <c r="K4" s="90"/>
      <c r="L4" s="90" t="s">
        <v>20</v>
      </c>
      <c r="M4" s="90"/>
      <c r="N4" s="89"/>
      <c r="O4" s="89"/>
    </row>
    <row r="5" spans="1:17">
      <c r="A5" s="127"/>
      <c r="B5" s="19" t="s">
        <v>4</v>
      </c>
      <c r="C5" s="19" t="s">
        <v>5</v>
      </c>
      <c r="D5" s="19" t="s">
        <v>4</v>
      </c>
      <c r="E5" s="19" t="s">
        <v>5</v>
      </c>
      <c r="F5" s="19" t="s">
        <v>4</v>
      </c>
      <c r="G5" s="19" t="s">
        <v>5</v>
      </c>
      <c r="H5" s="19" t="s">
        <v>4</v>
      </c>
      <c r="I5" s="19" t="s">
        <v>5</v>
      </c>
      <c r="J5" s="19" t="s">
        <v>4</v>
      </c>
      <c r="K5" s="19" t="s">
        <v>5</v>
      </c>
      <c r="L5" s="19" t="s">
        <v>4</v>
      </c>
      <c r="M5" s="19" t="s">
        <v>5</v>
      </c>
      <c r="N5" s="19" t="s">
        <v>4</v>
      </c>
      <c r="O5" s="19" t="s">
        <v>5</v>
      </c>
    </row>
    <row r="6" spans="1:17">
      <c r="A6" s="48" t="s">
        <v>91</v>
      </c>
      <c r="B6" s="49">
        <v>3</v>
      </c>
      <c r="C6" s="50">
        <v>3.6362689999999995</v>
      </c>
      <c r="D6" s="49"/>
      <c r="E6" s="50"/>
      <c r="F6" s="49"/>
      <c r="G6" s="50"/>
      <c r="H6" s="49"/>
      <c r="I6" s="50"/>
      <c r="J6" s="49"/>
      <c r="K6" s="50"/>
      <c r="L6" s="49"/>
      <c r="M6" s="50"/>
      <c r="N6" s="49">
        <v>3</v>
      </c>
      <c r="O6" s="50">
        <v>3.6362689999999995</v>
      </c>
    </row>
    <row r="7" spans="1:17">
      <c r="A7" s="48" t="s">
        <v>92</v>
      </c>
      <c r="B7" s="49">
        <v>3</v>
      </c>
      <c r="C7" s="50">
        <v>5.4067322700000009</v>
      </c>
      <c r="D7" s="49"/>
      <c r="E7" s="50"/>
      <c r="F7" s="49"/>
      <c r="G7" s="50"/>
      <c r="H7" s="49"/>
      <c r="I7" s="50"/>
      <c r="J7" s="49"/>
      <c r="K7" s="50"/>
      <c r="L7" s="49"/>
      <c r="M7" s="50"/>
      <c r="N7" s="49">
        <v>3</v>
      </c>
      <c r="O7" s="50">
        <v>5.4067322700000009</v>
      </c>
    </row>
    <row r="8" spans="1:17">
      <c r="A8" s="48" t="s">
        <v>93</v>
      </c>
      <c r="B8" s="49"/>
      <c r="C8" s="50"/>
      <c r="D8" s="49"/>
      <c r="E8" s="50"/>
      <c r="F8" s="49">
        <v>2</v>
      </c>
      <c r="G8" s="50">
        <v>0.3</v>
      </c>
      <c r="H8" s="49"/>
      <c r="I8" s="50"/>
      <c r="J8" s="49"/>
      <c r="K8" s="50"/>
      <c r="L8" s="49"/>
      <c r="M8" s="50"/>
      <c r="N8" s="49">
        <v>2</v>
      </c>
      <c r="O8" s="50">
        <v>0.3</v>
      </c>
    </row>
    <row r="9" spans="1:17">
      <c r="A9" s="48" t="s">
        <v>94</v>
      </c>
      <c r="B9" s="49">
        <v>1</v>
      </c>
      <c r="C9" s="50">
        <v>0.10329138</v>
      </c>
      <c r="D9" s="49"/>
      <c r="E9" s="50"/>
      <c r="F9" s="49">
        <v>1</v>
      </c>
      <c r="G9" s="50">
        <v>0.75</v>
      </c>
      <c r="H9" s="49"/>
      <c r="I9" s="50"/>
      <c r="J9" s="49"/>
      <c r="K9" s="50"/>
      <c r="L9" s="49">
        <v>1</v>
      </c>
      <c r="M9" s="50">
        <v>1.8</v>
      </c>
      <c r="N9" s="49">
        <v>3</v>
      </c>
      <c r="O9" s="50">
        <v>2.6532913800000002</v>
      </c>
    </row>
    <row r="10" spans="1:17">
      <c r="A10" s="48" t="s">
        <v>95</v>
      </c>
      <c r="B10" s="49"/>
      <c r="C10" s="50"/>
      <c r="D10" s="49"/>
      <c r="E10" s="50"/>
      <c r="F10" s="49">
        <v>1</v>
      </c>
      <c r="G10" s="50">
        <v>7.7468529999999994E-2</v>
      </c>
      <c r="H10" s="49"/>
      <c r="I10" s="50"/>
      <c r="J10" s="49"/>
      <c r="K10" s="50"/>
      <c r="L10" s="49"/>
      <c r="M10" s="50"/>
      <c r="N10" s="49">
        <v>1</v>
      </c>
      <c r="O10" s="50">
        <v>7.7468529999999994E-2</v>
      </c>
    </row>
    <row r="11" spans="1:17">
      <c r="A11" s="48" t="s">
        <v>40</v>
      </c>
      <c r="B11" s="49">
        <v>7</v>
      </c>
      <c r="C11" s="50">
        <v>350.98719554000002</v>
      </c>
      <c r="D11" s="49"/>
      <c r="E11" s="50"/>
      <c r="F11" s="49">
        <v>5</v>
      </c>
      <c r="G11" s="50">
        <v>3.5326</v>
      </c>
      <c r="H11" s="49"/>
      <c r="I11" s="50"/>
      <c r="J11" s="49"/>
      <c r="K11" s="50"/>
      <c r="L11" s="49"/>
      <c r="M11" s="50"/>
      <c r="N11" s="49">
        <v>12</v>
      </c>
      <c r="O11" s="50">
        <v>354.51979553999996</v>
      </c>
    </row>
    <row r="12" spans="1:17">
      <c r="A12" s="48" t="s">
        <v>96</v>
      </c>
      <c r="B12" s="49">
        <v>1</v>
      </c>
      <c r="C12" s="50">
        <v>0.61974828000000004</v>
      </c>
      <c r="D12" s="49"/>
      <c r="E12" s="50"/>
      <c r="F12" s="49">
        <v>1</v>
      </c>
      <c r="G12" s="50">
        <v>0.25</v>
      </c>
      <c r="H12" s="49"/>
      <c r="I12" s="50"/>
      <c r="J12" s="49"/>
      <c r="K12" s="50"/>
      <c r="L12" s="49"/>
      <c r="M12" s="50"/>
      <c r="N12" s="49">
        <v>2</v>
      </c>
      <c r="O12" s="50">
        <v>0.86974828000000004</v>
      </c>
    </row>
    <row r="13" spans="1:17">
      <c r="A13" s="48" t="s">
        <v>97</v>
      </c>
      <c r="B13" s="49">
        <v>3</v>
      </c>
      <c r="C13" s="50">
        <v>10.7</v>
      </c>
      <c r="D13" s="49"/>
      <c r="E13" s="50"/>
      <c r="F13" s="49"/>
      <c r="G13" s="50"/>
      <c r="H13" s="49"/>
      <c r="I13" s="50"/>
      <c r="J13" s="49">
        <v>1</v>
      </c>
      <c r="K13" s="50">
        <v>0.25822845</v>
      </c>
      <c r="L13" s="49"/>
      <c r="M13" s="50"/>
      <c r="N13" s="49">
        <v>4</v>
      </c>
      <c r="O13" s="50">
        <v>10.95822845</v>
      </c>
    </row>
    <row r="14" spans="1:17">
      <c r="A14" s="48" t="s">
        <v>98</v>
      </c>
      <c r="B14" s="49">
        <v>1</v>
      </c>
      <c r="C14" s="50">
        <v>0.12</v>
      </c>
      <c r="D14" s="49"/>
      <c r="E14" s="50"/>
      <c r="F14" s="49">
        <v>1</v>
      </c>
      <c r="G14" s="50">
        <v>0.6</v>
      </c>
      <c r="H14" s="49"/>
      <c r="I14" s="50"/>
      <c r="J14" s="49"/>
      <c r="K14" s="50"/>
      <c r="L14" s="49"/>
      <c r="M14" s="50"/>
      <c r="N14" s="49">
        <v>2</v>
      </c>
      <c r="O14" s="50">
        <v>0.72</v>
      </c>
    </row>
    <row r="15" spans="1:17">
      <c r="A15" s="48" t="s">
        <v>41</v>
      </c>
      <c r="B15" s="49">
        <v>10</v>
      </c>
      <c r="C15" s="50">
        <v>171.06</v>
      </c>
      <c r="D15" s="49"/>
      <c r="E15" s="50"/>
      <c r="F15" s="49"/>
      <c r="G15" s="50"/>
      <c r="H15" s="49"/>
      <c r="I15" s="50"/>
      <c r="J15" s="49"/>
      <c r="K15" s="50"/>
      <c r="L15" s="49"/>
      <c r="M15" s="50"/>
      <c r="N15" s="49">
        <v>10</v>
      </c>
      <c r="O15" s="50">
        <v>171.06</v>
      </c>
    </row>
    <row r="16" spans="1:17">
      <c r="A16" s="48" t="s">
        <v>99</v>
      </c>
      <c r="B16" s="49">
        <v>2</v>
      </c>
      <c r="C16" s="50">
        <v>3.4789931200000002</v>
      </c>
      <c r="D16" s="49"/>
      <c r="E16" s="50"/>
      <c r="F16" s="49"/>
      <c r="G16" s="50"/>
      <c r="H16" s="49"/>
      <c r="I16" s="50"/>
      <c r="J16" s="49"/>
      <c r="K16" s="50"/>
      <c r="L16" s="49"/>
      <c r="M16" s="50"/>
      <c r="N16" s="49">
        <v>2</v>
      </c>
      <c r="O16" s="50">
        <v>3.4789931200000002</v>
      </c>
    </row>
    <row r="17" spans="1:15">
      <c r="A17" s="48" t="s">
        <v>100</v>
      </c>
      <c r="B17" s="49">
        <v>4</v>
      </c>
      <c r="C17" s="50">
        <v>8.0468534900000002</v>
      </c>
      <c r="D17" s="49"/>
      <c r="E17" s="50"/>
      <c r="F17" s="49"/>
      <c r="G17" s="50"/>
      <c r="H17" s="49"/>
      <c r="I17" s="50"/>
      <c r="J17" s="49"/>
      <c r="K17" s="50"/>
      <c r="L17" s="49"/>
      <c r="M17" s="50"/>
      <c r="N17" s="49">
        <v>4</v>
      </c>
      <c r="O17" s="50">
        <v>8.0468534900000002</v>
      </c>
    </row>
    <row r="18" spans="1:15">
      <c r="A18" s="48" t="s">
        <v>101</v>
      </c>
      <c r="B18" s="49">
        <v>2</v>
      </c>
      <c r="C18" s="50">
        <v>0.81712999999999991</v>
      </c>
      <c r="D18" s="49"/>
      <c r="E18" s="50"/>
      <c r="F18" s="49">
        <v>3</v>
      </c>
      <c r="G18" s="50">
        <v>0.86316552000000002</v>
      </c>
      <c r="H18" s="49"/>
      <c r="I18" s="50"/>
      <c r="J18" s="49"/>
      <c r="K18" s="50"/>
      <c r="L18" s="49"/>
      <c r="M18" s="50"/>
      <c r="N18" s="49">
        <v>5</v>
      </c>
      <c r="O18" s="50">
        <v>1.68029552</v>
      </c>
    </row>
    <row r="19" spans="1:15">
      <c r="A19" s="48" t="s">
        <v>102</v>
      </c>
      <c r="B19" s="49">
        <v>3</v>
      </c>
      <c r="C19" s="50">
        <v>4.15367847</v>
      </c>
      <c r="D19" s="49"/>
      <c r="E19" s="50"/>
      <c r="F19" s="49"/>
      <c r="G19" s="50"/>
      <c r="H19" s="49"/>
      <c r="I19" s="50"/>
      <c r="J19" s="49"/>
      <c r="K19" s="50"/>
      <c r="L19" s="49"/>
      <c r="M19" s="50"/>
      <c r="N19" s="49">
        <v>3</v>
      </c>
      <c r="O19" s="50">
        <v>4.15367847</v>
      </c>
    </row>
    <row r="20" spans="1:15">
      <c r="A20" s="48" t="s">
        <v>103</v>
      </c>
      <c r="B20" s="49">
        <v>5</v>
      </c>
      <c r="C20" s="50">
        <v>45.567913800000007</v>
      </c>
      <c r="D20" s="49"/>
      <c r="E20" s="50"/>
      <c r="F20" s="49"/>
      <c r="G20" s="50"/>
      <c r="H20" s="49"/>
      <c r="I20" s="50"/>
      <c r="J20" s="49"/>
      <c r="K20" s="50"/>
      <c r="L20" s="49"/>
      <c r="M20" s="50"/>
      <c r="N20" s="49">
        <v>5</v>
      </c>
      <c r="O20" s="50">
        <v>45.567913800000007</v>
      </c>
    </row>
    <row r="21" spans="1:15">
      <c r="A21" s="48" t="s">
        <v>104</v>
      </c>
      <c r="B21" s="49">
        <v>2</v>
      </c>
      <c r="C21" s="50">
        <v>2.5499999999999998</v>
      </c>
      <c r="D21" s="49"/>
      <c r="E21" s="50"/>
      <c r="F21" s="49"/>
      <c r="G21" s="50"/>
      <c r="H21" s="49"/>
      <c r="I21" s="50"/>
      <c r="J21" s="49"/>
      <c r="K21" s="50"/>
      <c r="L21" s="49"/>
      <c r="M21" s="50"/>
      <c r="N21" s="49">
        <v>2</v>
      </c>
      <c r="O21" s="50">
        <v>2.5499999999999998</v>
      </c>
    </row>
    <row r="22" spans="1:15">
      <c r="A22" s="48" t="s">
        <v>105</v>
      </c>
      <c r="B22" s="49">
        <v>1</v>
      </c>
      <c r="C22" s="50">
        <v>2.1</v>
      </c>
      <c r="D22" s="49"/>
      <c r="E22" s="50"/>
      <c r="F22" s="49"/>
      <c r="G22" s="50"/>
      <c r="H22" s="49"/>
      <c r="I22" s="50"/>
      <c r="J22" s="49"/>
      <c r="K22" s="50"/>
      <c r="L22" s="49"/>
      <c r="M22" s="50"/>
      <c r="N22" s="49">
        <v>1</v>
      </c>
      <c r="O22" s="50">
        <v>2.1</v>
      </c>
    </row>
    <row r="23" spans="1:15">
      <c r="A23" s="48" t="s">
        <v>42</v>
      </c>
      <c r="B23" s="49"/>
      <c r="C23" s="50"/>
      <c r="D23" s="49"/>
      <c r="E23" s="50"/>
      <c r="F23" s="49"/>
      <c r="G23" s="50"/>
      <c r="H23" s="49"/>
      <c r="I23" s="50"/>
      <c r="J23" s="49">
        <v>1</v>
      </c>
      <c r="K23" s="50">
        <v>67.521068189999994</v>
      </c>
      <c r="L23" s="49">
        <v>1</v>
      </c>
      <c r="M23" s="50">
        <v>0.63800000000000001</v>
      </c>
      <c r="N23" s="49">
        <v>2</v>
      </c>
      <c r="O23" s="50">
        <v>68.159068189999999</v>
      </c>
    </row>
    <row r="24" spans="1:15">
      <c r="A24" s="48" t="s">
        <v>106</v>
      </c>
      <c r="B24" s="49">
        <v>1</v>
      </c>
      <c r="C24" s="50">
        <v>3.5</v>
      </c>
      <c r="D24" s="49"/>
      <c r="E24" s="50"/>
      <c r="F24" s="49"/>
      <c r="G24" s="50"/>
      <c r="H24" s="49"/>
      <c r="I24" s="50"/>
      <c r="J24" s="49"/>
      <c r="K24" s="50"/>
      <c r="L24" s="49"/>
      <c r="M24" s="50"/>
      <c r="N24" s="49">
        <v>1</v>
      </c>
      <c r="O24" s="50">
        <v>3.5</v>
      </c>
    </row>
    <row r="25" spans="1:15">
      <c r="A25" s="48" t="s">
        <v>107</v>
      </c>
      <c r="B25" s="49">
        <v>1</v>
      </c>
      <c r="C25" s="50">
        <v>0.8</v>
      </c>
      <c r="D25" s="49"/>
      <c r="E25" s="50"/>
      <c r="F25" s="49"/>
      <c r="G25" s="50"/>
      <c r="H25" s="49"/>
      <c r="I25" s="50"/>
      <c r="J25" s="49"/>
      <c r="K25" s="50"/>
      <c r="L25" s="49"/>
      <c r="M25" s="50"/>
      <c r="N25" s="49">
        <v>1</v>
      </c>
      <c r="O25" s="50">
        <v>0.8</v>
      </c>
    </row>
    <row r="26" spans="1:15">
      <c r="A26" s="48" t="s">
        <v>108</v>
      </c>
      <c r="B26" s="49">
        <v>6</v>
      </c>
      <c r="C26" s="50">
        <v>13.984593120000001</v>
      </c>
      <c r="D26" s="49"/>
      <c r="E26" s="50"/>
      <c r="F26" s="49"/>
      <c r="G26" s="50"/>
      <c r="H26" s="49"/>
      <c r="I26" s="50"/>
      <c r="J26" s="49"/>
      <c r="K26" s="50"/>
      <c r="L26" s="49"/>
      <c r="M26" s="50"/>
      <c r="N26" s="49">
        <v>6</v>
      </c>
      <c r="O26" s="50">
        <v>13.984593120000001</v>
      </c>
    </row>
    <row r="27" spans="1:15">
      <c r="A27" s="48" t="s">
        <v>109</v>
      </c>
      <c r="B27" s="49">
        <v>5</v>
      </c>
      <c r="C27" s="50">
        <v>18.719655189999997</v>
      </c>
      <c r="D27" s="49"/>
      <c r="E27" s="50"/>
      <c r="F27" s="49"/>
      <c r="G27" s="50"/>
      <c r="H27" s="49"/>
      <c r="I27" s="50"/>
      <c r="J27" s="49"/>
      <c r="K27" s="50"/>
      <c r="L27" s="49"/>
      <c r="M27" s="50"/>
      <c r="N27" s="49">
        <v>5</v>
      </c>
      <c r="O27" s="50">
        <v>18.719655189999997</v>
      </c>
    </row>
    <row r="28" spans="1:15">
      <c r="A28" s="48" t="s">
        <v>171</v>
      </c>
      <c r="B28" s="49">
        <v>3</v>
      </c>
      <c r="C28" s="50">
        <v>1.31</v>
      </c>
      <c r="D28" s="49"/>
      <c r="E28" s="50"/>
      <c r="F28" s="49"/>
      <c r="G28" s="50"/>
      <c r="H28" s="49"/>
      <c r="I28" s="50"/>
      <c r="J28" s="49"/>
      <c r="K28" s="50"/>
      <c r="L28" s="49"/>
      <c r="M28" s="50"/>
      <c r="N28" s="49">
        <v>3</v>
      </c>
      <c r="O28" s="50">
        <v>1.31</v>
      </c>
    </row>
    <row r="29" spans="1:15">
      <c r="A29" s="48" t="s">
        <v>110</v>
      </c>
      <c r="B29" s="49">
        <v>7</v>
      </c>
      <c r="C29" s="50">
        <v>15.5</v>
      </c>
      <c r="D29" s="49"/>
      <c r="E29" s="50"/>
      <c r="F29" s="49"/>
      <c r="G29" s="50"/>
      <c r="H29" s="49"/>
      <c r="I29" s="50"/>
      <c r="J29" s="49"/>
      <c r="K29" s="50"/>
      <c r="L29" s="49"/>
      <c r="M29" s="50"/>
      <c r="N29" s="49">
        <v>7</v>
      </c>
      <c r="O29" s="50">
        <v>15.5</v>
      </c>
    </row>
    <row r="30" spans="1:15">
      <c r="A30" s="48" t="s">
        <v>43</v>
      </c>
      <c r="B30" s="49">
        <v>10</v>
      </c>
      <c r="C30" s="50">
        <v>31.682085000000001</v>
      </c>
      <c r="D30" s="49"/>
      <c r="E30" s="50"/>
      <c r="F30" s="49"/>
      <c r="G30" s="50"/>
      <c r="H30" s="49"/>
      <c r="I30" s="50"/>
      <c r="J30" s="49"/>
      <c r="K30" s="50"/>
      <c r="L30" s="49">
        <v>1</v>
      </c>
      <c r="M30" s="50">
        <v>0.8</v>
      </c>
      <c r="N30" s="49">
        <v>11</v>
      </c>
      <c r="O30" s="50">
        <v>32.482084999999998</v>
      </c>
    </row>
    <row r="31" spans="1:15">
      <c r="A31" s="48" t="s">
        <v>111</v>
      </c>
      <c r="B31" s="49">
        <v>5</v>
      </c>
      <c r="C31" s="50">
        <v>12.63151057</v>
      </c>
      <c r="D31" s="49"/>
      <c r="E31" s="50"/>
      <c r="F31" s="49"/>
      <c r="G31" s="50"/>
      <c r="H31" s="49"/>
      <c r="I31" s="50"/>
      <c r="J31" s="49"/>
      <c r="K31" s="50"/>
      <c r="L31" s="49">
        <v>1</v>
      </c>
      <c r="M31" s="50">
        <v>0.24</v>
      </c>
      <c r="N31" s="49">
        <v>6</v>
      </c>
      <c r="O31" s="50">
        <v>12.87151057</v>
      </c>
    </row>
    <row r="32" spans="1:15">
      <c r="A32" s="48" t="s">
        <v>112</v>
      </c>
      <c r="B32" s="49">
        <v>9</v>
      </c>
      <c r="C32" s="50">
        <v>9.0773226799999982</v>
      </c>
      <c r="D32" s="49"/>
      <c r="E32" s="50"/>
      <c r="F32" s="49"/>
      <c r="G32" s="50"/>
      <c r="H32" s="49"/>
      <c r="I32" s="50"/>
      <c r="J32" s="49"/>
      <c r="K32" s="50"/>
      <c r="L32" s="49"/>
      <c r="M32" s="50"/>
      <c r="N32" s="49">
        <v>9</v>
      </c>
      <c r="O32" s="50">
        <v>9.0773226799999982</v>
      </c>
    </row>
    <row r="33" spans="1:15">
      <c r="A33" s="48" t="s">
        <v>113</v>
      </c>
      <c r="B33" s="49">
        <v>5</v>
      </c>
      <c r="C33" s="50">
        <v>2.6250569000000001</v>
      </c>
      <c r="D33" s="49"/>
      <c r="E33" s="50"/>
      <c r="F33" s="49">
        <v>3</v>
      </c>
      <c r="G33" s="50">
        <v>1.5964569000000002</v>
      </c>
      <c r="H33" s="49"/>
      <c r="I33" s="50"/>
      <c r="J33" s="49"/>
      <c r="K33" s="50"/>
      <c r="L33" s="49"/>
      <c r="M33" s="50"/>
      <c r="N33" s="49">
        <v>8</v>
      </c>
      <c r="O33" s="50">
        <v>4.2215138000000003</v>
      </c>
    </row>
    <row r="34" spans="1:15">
      <c r="A34" s="48" t="s">
        <v>180</v>
      </c>
      <c r="B34" s="49">
        <v>4</v>
      </c>
      <c r="C34" s="50">
        <v>3.6059999999999999</v>
      </c>
      <c r="D34" s="49"/>
      <c r="E34" s="50"/>
      <c r="F34" s="49"/>
      <c r="G34" s="50"/>
      <c r="H34" s="49"/>
      <c r="I34" s="50"/>
      <c r="J34" s="49"/>
      <c r="K34" s="50"/>
      <c r="L34" s="49"/>
      <c r="M34" s="50"/>
      <c r="N34" s="49">
        <v>4</v>
      </c>
      <c r="O34" s="50">
        <v>3.6059999999999999</v>
      </c>
    </row>
    <row r="35" spans="1:15">
      <c r="A35" s="48" t="s">
        <v>114</v>
      </c>
      <c r="B35" s="49">
        <v>2</v>
      </c>
      <c r="C35" s="50">
        <v>0.75822845000000005</v>
      </c>
      <c r="D35" s="49">
        <v>1</v>
      </c>
      <c r="E35" s="50">
        <v>3</v>
      </c>
      <c r="F35" s="49"/>
      <c r="G35" s="50"/>
      <c r="H35" s="49"/>
      <c r="I35" s="50"/>
      <c r="J35" s="49"/>
      <c r="K35" s="50"/>
      <c r="L35" s="49"/>
      <c r="M35" s="50"/>
      <c r="N35" s="49">
        <v>3</v>
      </c>
      <c r="O35" s="50">
        <v>3.7582284499999998</v>
      </c>
    </row>
    <row r="36" spans="1:15">
      <c r="A36" s="48" t="s">
        <v>115</v>
      </c>
      <c r="B36" s="49">
        <v>4</v>
      </c>
      <c r="C36" s="50">
        <v>7.91475566</v>
      </c>
      <c r="D36" s="49"/>
      <c r="E36" s="50"/>
      <c r="F36" s="49">
        <v>7</v>
      </c>
      <c r="G36" s="50">
        <v>6.1033587199999992</v>
      </c>
      <c r="H36" s="49"/>
      <c r="I36" s="50"/>
      <c r="J36" s="49">
        <v>1</v>
      </c>
      <c r="K36" s="50">
        <v>4.8</v>
      </c>
      <c r="L36" s="49"/>
      <c r="M36" s="50"/>
      <c r="N36" s="49">
        <v>12</v>
      </c>
      <c r="O36" s="50">
        <v>18.818114380000004</v>
      </c>
    </row>
    <row r="37" spans="1:15">
      <c r="A37" s="48" t="s">
        <v>116</v>
      </c>
      <c r="B37" s="49">
        <v>1</v>
      </c>
      <c r="C37" s="50">
        <v>0.49063404999999999</v>
      </c>
      <c r="D37" s="49">
        <v>1</v>
      </c>
      <c r="E37" s="50">
        <v>7</v>
      </c>
      <c r="F37" s="49">
        <v>2</v>
      </c>
      <c r="G37" s="50">
        <v>1.8872284500000001</v>
      </c>
      <c r="H37" s="49"/>
      <c r="I37" s="50"/>
      <c r="J37" s="49">
        <v>1</v>
      </c>
      <c r="K37" s="50">
        <v>3.5</v>
      </c>
      <c r="L37" s="49"/>
      <c r="M37" s="50"/>
      <c r="N37" s="49">
        <v>5</v>
      </c>
      <c r="O37" s="50">
        <v>12.877862500000001</v>
      </c>
    </row>
    <row r="38" spans="1:15">
      <c r="A38" s="48" t="s">
        <v>117</v>
      </c>
      <c r="B38" s="49">
        <v>4</v>
      </c>
      <c r="C38" s="50">
        <v>1.1939254299999997</v>
      </c>
      <c r="D38" s="49"/>
      <c r="E38" s="50"/>
      <c r="F38" s="49"/>
      <c r="G38" s="50"/>
      <c r="H38" s="49"/>
      <c r="I38" s="50"/>
      <c r="J38" s="49"/>
      <c r="K38" s="50"/>
      <c r="L38" s="49"/>
      <c r="M38" s="50"/>
      <c r="N38" s="49">
        <v>4</v>
      </c>
      <c r="O38" s="50">
        <v>1.1939254299999997</v>
      </c>
    </row>
    <row r="39" spans="1:15">
      <c r="A39" s="48" t="s">
        <v>118</v>
      </c>
      <c r="B39" s="49">
        <v>1</v>
      </c>
      <c r="C39" s="50">
        <v>1.1000000000000001</v>
      </c>
      <c r="D39" s="49"/>
      <c r="E39" s="50"/>
      <c r="F39" s="49">
        <v>1</v>
      </c>
      <c r="G39" s="50">
        <v>0.85</v>
      </c>
      <c r="H39" s="49"/>
      <c r="I39" s="50"/>
      <c r="J39" s="49"/>
      <c r="K39" s="50"/>
      <c r="L39" s="49"/>
      <c r="M39" s="50"/>
      <c r="N39" s="49">
        <v>2</v>
      </c>
      <c r="O39" s="50">
        <v>1.9500000000000002</v>
      </c>
    </row>
    <row r="40" spans="1:15">
      <c r="A40" s="48" t="s">
        <v>119</v>
      </c>
      <c r="B40" s="49">
        <v>6</v>
      </c>
      <c r="C40" s="50">
        <v>5.8946835100000001</v>
      </c>
      <c r="D40" s="49"/>
      <c r="E40" s="50"/>
      <c r="F40" s="49">
        <v>1</v>
      </c>
      <c r="G40" s="50">
        <v>0.7</v>
      </c>
      <c r="H40" s="49"/>
      <c r="I40" s="50"/>
      <c r="J40" s="49"/>
      <c r="K40" s="50"/>
      <c r="L40" s="49"/>
      <c r="M40" s="50"/>
      <c r="N40" s="49">
        <v>7</v>
      </c>
      <c r="O40" s="50">
        <v>6.5946835100000003</v>
      </c>
    </row>
    <row r="41" spans="1:15">
      <c r="A41" s="48" t="s">
        <v>120</v>
      </c>
      <c r="B41" s="49">
        <v>5</v>
      </c>
      <c r="C41" s="50">
        <v>5.1090953199999998</v>
      </c>
      <c r="D41" s="49"/>
      <c r="E41" s="50"/>
      <c r="F41" s="49">
        <v>3</v>
      </c>
      <c r="G41" s="50">
        <v>4.8268389999999997</v>
      </c>
      <c r="H41" s="49"/>
      <c r="I41" s="50"/>
      <c r="J41" s="49"/>
      <c r="K41" s="50"/>
      <c r="L41" s="49">
        <v>2</v>
      </c>
      <c r="M41" s="50">
        <v>22.956</v>
      </c>
      <c r="N41" s="49">
        <v>10</v>
      </c>
      <c r="O41" s="50">
        <v>32.891934320000004</v>
      </c>
    </row>
    <row r="42" spans="1:15">
      <c r="A42" s="48" t="s">
        <v>121</v>
      </c>
      <c r="B42" s="49">
        <v>17</v>
      </c>
      <c r="C42" s="50">
        <v>20.706013549999994</v>
      </c>
      <c r="D42" s="49"/>
      <c r="E42" s="50"/>
      <c r="F42" s="49">
        <v>5</v>
      </c>
      <c r="G42" s="50">
        <v>5.4842830500000002</v>
      </c>
      <c r="H42" s="49"/>
      <c r="I42" s="50"/>
      <c r="J42" s="49">
        <v>1</v>
      </c>
      <c r="K42" s="50">
        <v>0.8</v>
      </c>
      <c r="L42" s="49"/>
      <c r="M42" s="50"/>
      <c r="N42" s="49">
        <v>23</v>
      </c>
      <c r="O42" s="50">
        <v>26.990296599999994</v>
      </c>
    </row>
    <row r="43" spans="1:15">
      <c r="A43" s="48" t="s">
        <v>122</v>
      </c>
      <c r="B43" s="49">
        <v>7</v>
      </c>
      <c r="C43" s="50">
        <v>11.18989</v>
      </c>
      <c r="D43" s="49"/>
      <c r="E43" s="50"/>
      <c r="F43" s="49">
        <v>1</v>
      </c>
      <c r="G43" s="50">
        <v>0.35</v>
      </c>
      <c r="H43" s="49"/>
      <c r="I43" s="50"/>
      <c r="J43" s="49"/>
      <c r="K43" s="50"/>
      <c r="L43" s="49"/>
      <c r="M43" s="50"/>
      <c r="N43" s="49">
        <v>8</v>
      </c>
      <c r="O43" s="50">
        <v>11.53989</v>
      </c>
    </row>
    <row r="44" spans="1:15">
      <c r="A44" s="48" t="s">
        <v>44</v>
      </c>
      <c r="B44" s="49">
        <v>10</v>
      </c>
      <c r="C44" s="50">
        <v>106.18433104000002</v>
      </c>
      <c r="D44" s="49"/>
      <c r="E44" s="50"/>
      <c r="F44" s="49"/>
      <c r="G44" s="50"/>
      <c r="H44" s="49"/>
      <c r="I44" s="50"/>
      <c r="J44" s="49">
        <v>1</v>
      </c>
      <c r="K44" s="50">
        <v>12.5</v>
      </c>
      <c r="L44" s="49"/>
      <c r="M44" s="50"/>
      <c r="N44" s="49">
        <v>11</v>
      </c>
      <c r="O44" s="50">
        <v>118.68433104000002</v>
      </c>
    </row>
    <row r="45" spans="1:15">
      <c r="A45" s="48" t="s">
        <v>123</v>
      </c>
      <c r="B45" s="49">
        <v>2</v>
      </c>
      <c r="C45" s="50">
        <v>11.99624536</v>
      </c>
      <c r="D45" s="49"/>
      <c r="E45" s="50"/>
      <c r="F45" s="49">
        <v>1</v>
      </c>
      <c r="G45" s="50">
        <v>0.40051700000000001</v>
      </c>
      <c r="H45" s="49">
        <v>1</v>
      </c>
      <c r="I45" s="50">
        <v>0.15493707000000001</v>
      </c>
      <c r="J45" s="49"/>
      <c r="K45" s="50"/>
      <c r="L45" s="49"/>
      <c r="M45" s="50"/>
      <c r="N45" s="49">
        <v>4</v>
      </c>
      <c r="O45" s="50">
        <v>12.551699430000001</v>
      </c>
    </row>
    <row r="46" spans="1:15">
      <c r="A46" s="48" t="s">
        <v>124</v>
      </c>
      <c r="B46" s="49">
        <v>3</v>
      </c>
      <c r="C46" s="50">
        <v>10.282</v>
      </c>
      <c r="D46" s="49"/>
      <c r="E46" s="50"/>
      <c r="F46" s="49"/>
      <c r="G46" s="50"/>
      <c r="H46" s="49"/>
      <c r="I46" s="50"/>
      <c r="J46" s="49"/>
      <c r="K46" s="50"/>
      <c r="L46" s="49"/>
      <c r="M46" s="50"/>
      <c r="N46" s="49">
        <v>3</v>
      </c>
      <c r="O46" s="50">
        <v>10.282</v>
      </c>
    </row>
    <row r="47" spans="1:15">
      <c r="A47" s="48" t="s">
        <v>125</v>
      </c>
      <c r="B47" s="49">
        <v>2</v>
      </c>
      <c r="C47" s="50">
        <v>2.4514830000000001</v>
      </c>
      <c r="D47" s="49"/>
      <c r="E47" s="50"/>
      <c r="F47" s="49">
        <v>2</v>
      </c>
      <c r="G47" s="50">
        <v>1.4516904500000001</v>
      </c>
      <c r="H47" s="49"/>
      <c r="I47" s="50"/>
      <c r="J47" s="49"/>
      <c r="K47" s="50"/>
      <c r="L47" s="49"/>
      <c r="M47" s="50"/>
      <c r="N47" s="49">
        <v>4</v>
      </c>
      <c r="O47" s="50">
        <v>3.9031734499999997</v>
      </c>
    </row>
    <row r="48" spans="1:15">
      <c r="A48" s="48" t="s">
        <v>126</v>
      </c>
      <c r="B48" s="49">
        <v>4</v>
      </c>
      <c r="C48" s="50">
        <v>11.473426740000001</v>
      </c>
      <c r="D48" s="49"/>
      <c r="E48" s="50"/>
      <c r="F48" s="49"/>
      <c r="G48" s="50"/>
      <c r="H48" s="49"/>
      <c r="I48" s="50"/>
      <c r="J48" s="49"/>
      <c r="K48" s="50"/>
      <c r="L48" s="49"/>
      <c r="M48" s="50"/>
      <c r="N48" s="49">
        <v>4</v>
      </c>
      <c r="O48" s="50">
        <v>11.473426740000001</v>
      </c>
    </row>
    <row r="49" spans="1:15">
      <c r="A49" s="48" t="s">
        <v>127</v>
      </c>
      <c r="B49" s="49">
        <v>6</v>
      </c>
      <c r="C49" s="50">
        <v>9.4093212599999987</v>
      </c>
      <c r="D49" s="49"/>
      <c r="E49" s="50"/>
      <c r="F49" s="49"/>
      <c r="G49" s="50"/>
      <c r="H49" s="49"/>
      <c r="I49" s="50"/>
      <c r="J49" s="49"/>
      <c r="K49" s="50"/>
      <c r="L49" s="49">
        <v>2</v>
      </c>
      <c r="M49" s="50">
        <v>3.3408230000000003</v>
      </c>
      <c r="N49" s="49">
        <v>8</v>
      </c>
      <c r="O49" s="50">
        <v>12.750144259999999</v>
      </c>
    </row>
    <row r="50" spans="1:15">
      <c r="A50" s="48" t="s">
        <v>128</v>
      </c>
      <c r="B50" s="49">
        <v>4</v>
      </c>
      <c r="C50" s="50">
        <v>9.9451196700000022</v>
      </c>
      <c r="D50" s="49"/>
      <c r="E50" s="50"/>
      <c r="F50" s="49">
        <v>10</v>
      </c>
      <c r="G50" s="50">
        <v>7.216167829999999</v>
      </c>
      <c r="H50" s="49"/>
      <c r="I50" s="50"/>
      <c r="J50" s="49"/>
      <c r="K50" s="50"/>
      <c r="L50" s="49">
        <v>1</v>
      </c>
      <c r="M50" s="50">
        <v>1.28</v>
      </c>
      <c r="N50" s="49">
        <v>15</v>
      </c>
      <c r="O50" s="50">
        <v>18.441287500000001</v>
      </c>
    </row>
    <row r="51" spans="1:15">
      <c r="A51" s="48" t="s">
        <v>129</v>
      </c>
      <c r="B51" s="49"/>
      <c r="C51" s="50"/>
      <c r="D51" s="49"/>
      <c r="E51" s="50"/>
      <c r="F51" s="49">
        <v>1</v>
      </c>
      <c r="G51" s="50">
        <v>0.25</v>
      </c>
      <c r="H51" s="49"/>
      <c r="I51" s="50"/>
      <c r="J51" s="49"/>
      <c r="K51" s="50"/>
      <c r="L51" s="49"/>
      <c r="M51" s="50"/>
      <c r="N51" s="49">
        <v>1</v>
      </c>
      <c r="O51" s="50">
        <v>0.25</v>
      </c>
    </row>
    <row r="52" spans="1:15">
      <c r="A52" s="48" t="s">
        <v>130</v>
      </c>
      <c r="B52" s="49">
        <v>2</v>
      </c>
      <c r="C52" s="50">
        <v>5.7546948499999999</v>
      </c>
      <c r="D52" s="49"/>
      <c r="E52" s="50"/>
      <c r="F52" s="49">
        <v>1</v>
      </c>
      <c r="G52" s="50">
        <v>1.9650000000000001</v>
      </c>
      <c r="H52" s="49"/>
      <c r="I52" s="50"/>
      <c r="J52" s="49"/>
      <c r="K52" s="50"/>
      <c r="L52" s="49"/>
      <c r="M52" s="50"/>
      <c r="N52" s="49">
        <v>3</v>
      </c>
      <c r="O52" s="50">
        <v>7.7196948499999998</v>
      </c>
    </row>
    <row r="53" spans="1:15">
      <c r="A53" s="48" t="s">
        <v>45</v>
      </c>
      <c r="B53" s="49">
        <v>7</v>
      </c>
      <c r="C53" s="50">
        <v>46.325000000000003</v>
      </c>
      <c r="D53" s="49"/>
      <c r="E53" s="50"/>
      <c r="F53" s="49">
        <v>3</v>
      </c>
      <c r="G53" s="50">
        <v>9.8949999999999996</v>
      </c>
      <c r="H53" s="49"/>
      <c r="I53" s="50"/>
      <c r="J53" s="49"/>
      <c r="K53" s="50"/>
      <c r="L53" s="49"/>
      <c r="M53" s="50"/>
      <c r="N53" s="49">
        <v>10</v>
      </c>
      <c r="O53" s="50">
        <v>56.22</v>
      </c>
    </row>
    <row r="54" spans="1:15">
      <c r="A54" s="48" t="s">
        <v>131</v>
      </c>
      <c r="B54" s="49">
        <v>1</v>
      </c>
      <c r="C54" s="50">
        <v>1.2</v>
      </c>
      <c r="D54" s="49"/>
      <c r="E54" s="50"/>
      <c r="F54" s="49"/>
      <c r="G54" s="50"/>
      <c r="H54" s="49"/>
      <c r="I54" s="50"/>
      <c r="J54" s="49"/>
      <c r="K54" s="50"/>
      <c r="L54" s="49"/>
      <c r="M54" s="50"/>
      <c r="N54" s="49">
        <v>1</v>
      </c>
      <c r="O54" s="50">
        <v>1.2</v>
      </c>
    </row>
    <row r="55" spans="1:15">
      <c r="A55" s="48" t="s">
        <v>132</v>
      </c>
      <c r="B55" s="49"/>
      <c r="C55" s="50"/>
      <c r="D55" s="49"/>
      <c r="E55" s="50"/>
      <c r="F55" s="49">
        <v>2</v>
      </c>
      <c r="G55" s="50">
        <v>1.1296325700000001</v>
      </c>
      <c r="H55" s="49"/>
      <c r="I55" s="50"/>
      <c r="J55" s="49"/>
      <c r="K55" s="50"/>
      <c r="L55" s="49"/>
      <c r="M55" s="50"/>
      <c r="N55" s="49">
        <v>2</v>
      </c>
      <c r="O55" s="50">
        <v>1.1296325700000001</v>
      </c>
    </row>
    <row r="56" spans="1:15">
      <c r="A56" s="48" t="s">
        <v>133</v>
      </c>
      <c r="B56" s="49"/>
      <c r="C56" s="50"/>
      <c r="D56" s="49"/>
      <c r="E56" s="50"/>
      <c r="F56" s="49"/>
      <c r="G56" s="50"/>
      <c r="H56" s="49"/>
      <c r="I56" s="50"/>
      <c r="J56" s="49">
        <v>2</v>
      </c>
      <c r="K56" s="50">
        <v>3.4690000000000003</v>
      </c>
      <c r="L56" s="49"/>
      <c r="M56" s="50"/>
      <c r="N56" s="49">
        <v>2</v>
      </c>
      <c r="O56" s="50">
        <v>3.4690000000000003</v>
      </c>
    </row>
    <row r="57" spans="1:15">
      <c r="A57" s="48" t="s">
        <v>134</v>
      </c>
      <c r="B57" s="49">
        <v>2</v>
      </c>
      <c r="C57" s="50">
        <v>2.780008</v>
      </c>
      <c r="D57" s="49"/>
      <c r="E57" s="50"/>
      <c r="F57" s="49"/>
      <c r="G57" s="50"/>
      <c r="H57" s="49"/>
      <c r="I57" s="50"/>
      <c r="J57" s="49"/>
      <c r="K57" s="50"/>
      <c r="L57" s="49"/>
      <c r="M57" s="50"/>
      <c r="N57" s="49">
        <v>2</v>
      </c>
      <c r="O57" s="50">
        <v>2.780008</v>
      </c>
    </row>
    <row r="58" spans="1:15">
      <c r="A58" s="48" t="s">
        <v>46</v>
      </c>
      <c r="B58" s="49"/>
      <c r="C58" s="50"/>
      <c r="D58" s="49"/>
      <c r="E58" s="50"/>
      <c r="F58" s="49">
        <v>2</v>
      </c>
      <c r="G58" s="50">
        <v>9</v>
      </c>
      <c r="H58" s="49"/>
      <c r="I58" s="50"/>
      <c r="J58" s="49"/>
      <c r="K58" s="50"/>
      <c r="L58" s="49">
        <v>1</v>
      </c>
      <c r="M58" s="50">
        <v>2.5</v>
      </c>
      <c r="N58" s="49">
        <v>3</v>
      </c>
      <c r="O58" s="50">
        <v>11.5</v>
      </c>
    </row>
    <row r="59" spans="1:15">
      <c r="A59" s="48" t="s">
        <v>135</v>
      </c>
      <c r="B59" s="49">
        <v>5</v>
      </c>
      <c r="C59" s="50">
        <v>7.4641799999999989</v>
      </c>
      <c r="D59" s="49"/>
      <c r="E59" s="50"/>
      <c r="F59" s="49">
        <v>1</v>
      </c>
      <c r="G59" s="50">
        <v>0.25329989000000003</v>
      </c>
      <c r="H59" s="49"/>
      <c r="I59" s="50"/>
      <c r="J59" s="49"/>
      <c r="K59" s="50"/>
      <c r="L59" s="49">
        <v>1</v>
      </c>
      <c r="M59" s="50">
        <v>3</v>
      </c>
      <c r="N59" s="49">
        <v>7</v>
      </c>
      <c r="O59" s="50">
        <v>10.71747989</v>
      </c>
    </row>
    <row r="60" spans="1:15">
      <c r="A60" s="48" t="s">
        <v>136</v>
      </c>
      <c r="B60" s="49">
        <v>1</v>
      </c>
      <c r="C60" s="50">
        <v>3.8</v>
      </c>
      <c r="D60" s="49"/>
      <c r="E60" s="50"/>
      <c r="F60" s="49"/>
      <c r="G60" s="50"/>
      <c r="H60" s="49"/>
      <c r="I60" s="50"/>
      <c r="J60" s="49">
        <v>1</v>
      </c>
      <c r="K60" s="50">
        <v>0.7</v>
      </c>
      <c r="L60" s="49"/>
      <c r="M60" s="50"/>
      <c r="N60" s="49">
        <v>2</v>
      </c>
      <c r="O60" s="50">
        <v>4.5</v>
      </c>
    </row>
    <row r="61" spans="1:15">
      <c r="A61" s="48" t="s">
        <v>137</v>
      </c>
      <c r="B61" s="49">
        <v>3</v>
      </c>
      <c r="C61" s="50">
        <v>59.3</v>
      </c>
      <c r="D61" s="49"/>
      <c r="E61" s="50"/>
      <c r="F61" s="49"/>
      <c r="G61" s="50"/>
      <c r="H61" s="49"/>
      <c r="I61" s="50"/>
      <c r="J61" s="49"/>
      <c r="K61" s="50"/>
      <c r="L61" s="49"/>
      <c r="M61" s="50"/>
      <c r="N61" s="49">
        <v>3</v>
      </c>
      <c r="O61" s="50">
        <v>59.3</v>
      </c>
    </row>
    <row r="62" spans="1:15">
      <c r="A62" s="48" t="s">
        <v>138</v>
      </c>
      <c r="B62" s="49"/>
      <c r="C62" s="50"/>
      <c r="D62" s="49"/>
      <c r="E62" s="50"/>
      <c r="F62" s="49">
        <v>1</v>
      </c>
      <c r="G62" s="50">
        <v>0.3</v>
      </c>
      <c r="H62" s="49"/>
      <c r="I62" s="50"/>
      <c r="J62" s="49"/>
      <c r="K62" s="50"/>
      <c r="L62" s="49"/>
      <c r="M62" s="50"/>
      <c r="N62" s="49">
        <v>1</v>
      </c>
      <c r="O62" s="50">
        <v>0.3</v>
      </c>
    </row>
    <row r="63" spans="1:15">
      <c r="A63" s="48" t="s">
        <v>139</v>
      </c>
      <c r="B63" s="49"/>
      <c r="C63" s="50"/>
      <c r="D63" s="49"/>
      <c r="E63" s="50"/>
      <c r="F63" s="49"/>
      <c r="G63" s="50"/>
      <c r="H63" s="49"/>
      <c r="I63" s="50"/>
      <c r="J63" s="49"/>
      <c r="K63" s="50"/>
      <c r="L63" s="49">
        <v>1</v>
      </c>
      <c r="M63" s="50">
        <v>0.8</v>
      </c>
      <c r="N63" s="49">
        <v>1</v>
      </c>
      <c r="O63" s="50">
        <v>0.8</v>
      </c>
    </row>
    <row r="64" spans="1:15">
      <c r="A64" s="48" t="s">
        <v>47</v>
      </c>
      <c r="B64" s="49">
        <v>1</v>
      </c>
      <c r="C64" s="50">
        <v>0.1225</v>
      </c>
      <c r="D64" s="49"/>
      <c r="E64" s="50"/>
      <c r="F64" s="49">
        <v>1</v>
      </c>
      <c r="G64" s="50">
        <v>4.43</v>
      </c>
      <c r="H64" s="49"/>
      <c r="I64" s="50"/>
      <c r="J64" s="49"/>
      <c r="K64" s="50"/>
      <c r="L64" s="49"/>
      <c r="M64" s="50"/>
      <c r="N64" s="49">
        <v>2</v>
      </c>
      <c r="O64" s="50">
        <v>4.5524999999999993</v>
      </c>
    </row>
    <row r="65" spans="1:15">
      <c r="A65" s="48" t="s">
        <v>140</v>
      </c>
      <c r="B65" s="49">
        <v>1</v>
      </c>
      <c r="C65" s="50">
        <v>0.17205000000000001</v>
      </c>
      <c r="D65" s="49"/>
      <c r="E65" s="50"/>
      <c r="F65" s="49"/>
      <c r="G65" s="50"/>
      <c r="H65" s="49"/>
      <c r="I65" s="50"/>
      <c r="J65" s="49"/>
      <c r="K65" s="50"/>
      <c r="L65" s="49"/>
      <c r="M65" s="50"/>
      <c r="N65" s="49">
        <v>1</v>
      </c>
      <c r="O65" s="50">
        <v>0.17205000000000001</v>
      </c>
    </row>
    <row r="66" spans="1:15">
      <c r="A66" s="48" t="s">
        <v>141</v>
      </c>
      <c r="B66" s="49"/>
      <c r="C66" s="50"/>
      <c r="D66" s="49"/>
      <c r="E66" s="50"/>
      <c r="F66" s="49"/>
      <c r="G66" s="50"/>
      <c r="H66" s="49"/>
      <c r="I66" s="50"/>
      <c r="J66" s="49">
        <v>1</v>
      </c>
      <c r="K66" s="50">
        <v>3</v>
      </c>
      <c r="L66" s="49"/>
      <c r="M66" s="50"/>
      <c r="N66" s="49">
        <v>1</v>
      </c>
      <c r="O66" s="50">
        <v>3</v>
      </c>
    </row>
    <row r="67" spans="1:15">
      <c r="A67" s="48" t="s">
        <v>142</v>
      </c>
      <c r="B67" s="49"/>
      <c r="C67" s="50"/>
      <c r="D67" s="49"/>
      <c r="E67" s="50"/>
      <c r="F67" s="49">
        <v>4</v>
      </c>
      <c r="G67" s="50">
        <v>2.9809000000000001</v>
      </c>
      <c r="H67" s="49"/>
      <c r="I67" s="50"/>
      <c r="J67" s="49"/>
      <c r="K67" s="50"/>
      <c r="L67" s="49"/>
      <c r="M67" s="50"/>
      <c r="N67" s="49">
        <v>4</v>
      </c>
      <c r="O67" s="50">
        <v>2.9809000000000001</v>
      </c>
    </row>
    <row r="68" spans="1:15">
      <c r="A68" s="48" t="s">
        <v>143</v>
      </c>
      <c r="B68" s="49">
        <v>2</v>
      </c>
      <c r="C68" s="50">
        <v>0.83899999999999997</v>
      </c>
      <c r="D68" s="49"/>
      <c r="E68" s="50"/>
      <c r="F68" s="49">
        <v>1</v>
      </c>
      <c r="G68" s="50">
        <v>0.45</v>
      </c>
      <c r="H68" s="49"/>
      <c r="I68" s="50"/>
      <c r="J68" s="49"/>
      <c r="K68" s="50"/>
      <c r="L68" s="49"/>
      <c r="M68" s="50"/>
      <c r="N68" s="49">
        <v>3</v>
      </c>
      <c r="O68" s="50">
        <v>1.2889999999999999</v>
      </c>
    </row>
    <row r="69" spans="1:15">
      <c r="A69" s="48" t="s">
        <v>144</v>
      </c>
      <c r="B69" s="49">
        <v>1</v>
      </c>
      <c r="C69" s="50">
        <v>4</v>
      </c>
      <c r="D69" s="49"/>
      <c r="E69" s="50"/>
      <c r="F69" s="49">
        <v>2</v>
      </c>
      <c r="G69" s="50">
        <v>2.948261</v>
      </c>
      <c r="H69" s="49"/>
      <c r="I69" s="50"/>
      <c r="J69" s="49"/>
      <c r="K69" s="50"/>
      <c r="L69" s="49"/>
      <c r="M69" s="50"/>
      <c r="N69" s="49">
        <v>3</v>
      </c>
      <c r="O69" s="50">
        <v>6.9482610000000005</v>
      </c>
    </row>
    <row r="70" spans="1:15">
      <c r="A70" s="48" t="s">
        <v>145</v>
      </c>
      <c r="B70" s="49">
        <v>4</v>
      </c>
      <c r="C70" s="50">
        <v>5.2</v>
      </c>
      <c r="D70" s="49"/>
      <c r="E70" s="50"/>
      <c r="F70" s="49">
        <v>4</v>
      </c>
      <c r="G70" s="50">
        <v>5.4493706999999993</v>
      </c>
      <c r="H70" s="49"/>
      <c r="I70" s="50"/>
      <c r="J70" s="49"/>
      <c r="K70" s="50"/>
      <c r="L70" s="49"/>
      <c r="M70" s="50"/>
      <c r="N70" s="49">
        <v>8</v>
      </c>
      <c r="O70" s="50">
        <v>10.649370699999999</v>
      </c>
    </row>
    <row r="71" spans="1:15">
      <c r="A71" s="48" t="s">
        <v>146</v>
      </c>
      <c r="B71" s="49">
        <v>3</v>
      </c>
      <c r="C71" s="50">
        <v>2.39630543</v>
      </c>
      <c r="D71" s="49"/>
      <c r="E71" s="50"/>
      <c r="F71" s="49">
        <v>1</v>
      </c>
      <c r="G71" s="50">
        <v>0.8</v>
      </c>
      <c r="H71" s="49"/>
      <c r="I71" s="50"/>
      <c r="J71" s="49"/>
      <c r="K71" s="50"/>
      <c r="L71" s="49">
        <v>1</v>
      </c>
      <c r="M71" s="50">
        <v>0.4</v>
      </c>
      <c r="N71" s="49">
        <v>5</v>
      </c>
      <c r="O71" s="50">
        <v>3.5963054299999997</v>
      </c>
    </row>
    <row r="72" spans="1:15">
      <c r="A72" s="48" t="s">
        <v>57</v>
      </c>
      <c r="B72" s="49">
        <v>17</v>
      </c>
      <c r="C72" s="50">
        <v>32.299999999999997</v>
      </c>
      <c r="D72" s="49"/>
      <c r="E72" s="50"/>
      <c r="F72" s="49"/>
      <c r="G72" s="50"/>
      <c r="H72" s="49"/>
      <c r="I72" s="50"/>
      <c r="J72" s="49"/>
      <c r="K72" s="50"/>
      <c r="L72" s="49">
        <v>2</v>
      </c>
      <c r="M72" s="50">
        <v>1.896522</v>
      </c>
      <c r="N72" s="49">
        <v>19</v>
      </c>
      <c r="O72" s="50">
        <v>34.196521999999995</v>
      </c>
    </row>
    <row r="73" spans="1:15">
      <c r="A73" s="48" t="s">
        <v>147</v>
      </c>
      <c r="B73" s="49"/>
      <c r="C73" s="50"/>
      <c r="D73" s="49"/>
      <c r="E73" s="50"/>
      <c r="F73" s="49">
        <v>1</v>
      </c>
      <c r="G73" s="50">
        <v>1.29114225</v>
      </c>
      <c r="H73" s="49"/>
      <c r="I73" s="50"/>
      <c r="J73" s="49"/>
      <c r="K73" s="50"/>
      <c r="L73" s="49"/>
      <c r="M73" s="50"/>
      <c r="N73" s="49">
        <v>1</v>
      </c>
      <c r="O73" s="50">
        <v>1.29114225</v>
      </c>
    </row>
    <row r="74" spans="1:15">
      <c r="A74" s="48" t="s">
        <v>148</v>
      </c>
      <c r="B74" s="49">
        <v>1</v>
      </c>
      <c r="C74" s="50">
        <v>4</v>
      </c>
      <c r="D74" s="49">
        <v>2</v>
      </c>
      <c r="E74" s="50">
        <v>11.8</v>
      </c>
      <c r="F74" s="49"/>
      <c r="G74" s="50"/>
      <c r="H74" s="49"/>
      <c r="I74" s="50"/>
      <c r="J74" s="49"/>
      <c r="K74" s="50"/>
      <c r="L74" s="49"/>
      <c r="M74" s="50"/>
      <c r="N74" s="49">
        <v>3</v>
      </c>
      <c r="O74" s="50">
        <v>15.8</v>
      </c>
    </row>
    <row r="75" spans="1:15">
      <c r="A75" s="48" t="s">
        <v>49</v>
      </c>
      <c r="B75" s="49">
        <v>2</v>
      </c>
      <c r="C75" s="50">
        <v>4.5724999999999998</v>
      </c>
      <c r="D75" s="49"/>
      <c r="E75" s="50"/>
      <c r="F75" s="49">
        <v>9</v>
      </c>
      <c r="G75" s="50">
        <v>8.9580195600000003</v>
      </c>
      <c r="H75" s="49"/>
      <c r="I75" s="50"/>
      <c r="J75" s="49"/>
      <c r="K75" s="50"/>
      <c r="L75" s="49">
        <v>4</v>
      </c>
      <c r="M75" s="50">
        <v>9.7741042999999994</v>
      </c>
      <c r="N75" s="49">
        <v>15</v>
      </c>
      <c r="O75" s="50">
        <v>23.30462386</v>
      </c>
    </row>
    <row r="76" spans="1:15">
      <c r="A76" s="48" t="s">
        <v>50</v>
      </c>
      <c r="B76" s="49">
        <v>8</v>
      </c>
      <c r="C76" s="50">
        <v>10.170000000000002</v>
      </c>
      <c r="D76" s="49">
        <v>1</v>
      </c>
      <c r="E76" s="50">
        <v>0.5</v>
      </c>
      <c r="F76" s="49"/>
      <c r="G76" s="50"/>
      <c r="H76" s="49"/>
      <c r="I76" s="50"/>
      <c r="J76" s="49"/>
      <c r="K76" s="50"/>
      <c r="L76" s="49">
        <v>3</v>
      </c>
      <c r="M76" s="50">
        <v>31</v>
      </c>
      <c r="N76" s="49">
        <v>12</v>
      </c>
      <c r="O76" s="50">
        <v>41.67</v>
      </c>
    </row>
    <row r="77" spans="1:15">
      <c r="A77" s="48" t="s">
        <v>149</v>
      </c>
      <c r="B77" s="49"/>
      <c r="C77" s="50"/>
      <c r="D77" s="49">
        <v>1</v>
      </c>
      <c r="E77" s="50">
        <v>2.3109999999999999</v>
      </c>
      <c r="F77" s="49">
        <v>1</v>
      </c>
      <c r="G77" s="50">
        <v>1</v>
      </c>
      <c r="H77" s="49"/>
      <c r="I77" s="50"/>
      <c r="J77" s="49"/>
      <c r="K77" s="50"/>
      <c r="L77" s="49">
        <v>2</v>
      </c>
      <c r="M77" s="50">
        <v>3</v>
      </c>
      <c r="N77" s="49">
        <v>4</v>
      </c>
      <c r="O77" s="50">
        <v>6.3109999999999999</v>
      </c>
    </row>
    <row r="78" spans="1:15">
      <c r="A78" s="48" t="s">
        <v>150</v>
      </c>
      <c r="B78" s="49"/>
      <c r="C78" s="50"/>
      <c r="D78" s="49"/>
      <c r="E78" s="50"/>
      <c r="F78" s="49"/>
      <c r="G78" s="50"/>
      <c r="H78" s="49"/>
      <c r="I78" s="50"/>
      <c r="J78" s="49"/>
      <c r="K78" s="50"/>
      <c r="L78" s="49">
        <v>1</v>
      </c>
      <c r="M78" s="50">
        <v>4.16</v>
      </c>
      <c r="N78" s="49">
        <v>1</v>
      </c>
      <c r="O78" s="50">
        <v>4.16</v>
      </c>
    </row>
    <row r="79" spans="1:15">
      <c r="A79" s="48" t="s">
        <v>151</v>
      </c>
      <c r="B79" s="49"/>
      <c r="C79" s="50"/>
      <c r="D79" s="49"/>
      <c r="E79" s="50"/>
      <c r="F79" s="49">
        <v>2</v>
      </c>
      <c r="G79" s="50">
        <v>2.2000000000000002</v>
      </c>
      <c r="H79" s="49"/>
      <c r="I79" s="50"/>
      <c r="J79" s="49"/>
      <c r="K79" s="50"/>
      <c r="L79" s="49"/>
      <c r="M79" s="50"/>
      <c r="N79" s="49">
        <v>2</v>
      </c>
      <c r="O79" s="50">
        <v>2.2000000000000002</v>
      </c>
    </row>
    <row r="80" spans="1:15">
      <c r="A80" s="48" t="s">
        <v>51</v>
      </c>
      <c r="B80" s="49">
        <v>2</v>
      </c>
      <c r="C80" s="50">
        <v>1.9039750799999999</v>
      </c>
      <c r="D80" s="49"/>
      <c r="E80" s="50"/>
      <c r="F80" s="49">
        <v>1</v>
      </c>
      <c r="G80" s="50">
        <v>1.0579619599999999</v>
      </c>
      <c r="H80" s="49"/>
      <c r="I80" s="50"/>
      <c r="J80" s="49"/>
      <c r="K80" s="50"/>
      <c r="L80" s="49">
        <v>1</v>
      </c>
      <c r="M80" s="50">
        <v>1.5</v>
      </c>
      <c r="N80" s="49">
        <v>4</v>
      </c>
      <c r="O80" s="50">
        <v>4.4619370399999996</v>
      </c>
    </row>
    <row r="81" spans="1:15">
      <c r="A81" s="48" t="s">
        <v>152</v>
      </c>
      <c r="B81" s="49"/>
      <c r="C81" s="50"/>
      <c r="D81" s="49">
        <v>1</v>
      </c>
      <c r="E81" s="50">
        <v>1.1000000000000001</v>
      </c>
      <c r="F81" s="49"/>
      <c r="G81" s="50"/>
      <c r="H81" s="49"/>
      <c r="I81" s="50"/>
      <c r="J81" s="49"/>
      <c r="K81" s="50"/>
      <c r="L81" s="49">
        <v>1</v>
      </c>
      <c r="M81" s="50">
        <v>1.67405132</v>
      </c>
      <c r="N81" s="49">
        <v>2</v>
      </c>
      <c r="O81" s="50">
        <v>2.7740513199999999</v>
      </c>
    </row>
    <row r="82" spans="1:15">
      <c r="A82" s="48" t="s">
        <v>153</v>
      </c>
      <c r="B82" s="49">
        <v>1</v>
      </c>
      <c r="C82" s="50">
        <v>1.5</v>
      </c>
      <c r="D82" s="49"/>
      <c r="E82" s="50"/>
      <c r="F82" s="49">
        <v>2</v>
      </c>
      <c r="G82" s="50">
        <v>8.4660026100000003</v>
      </c>
      <c r="H82" s="49"/>
      <c r="I82" s="50"/>
      <c r="J82" s="49"/>
      <c r="K82" s="50"/>
      <c r="L82" s="49">
        <v>1</v>
      </c>
      <c r="M82" s="50">
        <v>2.2599999999999998</v>
      </c>
      <c r="N82" s="49">
        <v>4</v>
      </c>
      <c r="O82" s="50">
        <v>12.22600261</v>
      </c>
    </row>
    <row r="83" spans="1:15">
      <c r="A83" s="48" t="s">
        <v>154</v>
      </c>
      <c r="B83" s="49">
        <v>4</v>
      </c>
      <c r="C83" s="50">
        <v>35.018489500000001</v>
      </c>
      <c r="D83" s="49"/>
      <c r="E83" s="50"/>
      <c r="F83" s="49"/>
      <c r="G83" s="50"/>
      <c r="H83" s="49"/>
      <c r="I83" s="50"/>
      <c r="J83" s="49"/>
      <c r="K83" s="50"/>
      <c r="L83" s="49"/>
      <c r="M83" s="50"/>
      <c r="N83" s="49">
        <v>4</v>
      </c>
      <c r="O83" s="50">
        <v>35.018489500000001</v>
      </c>
    </row>
    <row r="84" spans="1:15">
      <c r="A84" s="48" t="s">
        <v>52</v>
      </c>
      <c r="B84" s="49">
        <v>5</v>
      </c>
      <c r="C84" s="50">
        <v>7.6405129699999996</v>
      </c>
      <c r="D84" s="49"/>
      <c r="E84" s="50"/>
      <c r="F84" s="49">
        <v>2</v>
      </c>
      <c r="G84" s="50">
        <v>3.5</v>
      </c>
      <c r="H84" s="49"/>
      <c r="I84" s="50"/>
      <c r="J84" s="49"/>
      <c r="K84" s="50"/>
      <c r="L84" s="49">
        <v>1</v>
      </c>
      <c r="M84" s="50">
        <v>2.1844000000000001</v>
      </c>
      <c r="N84" s="49">
        <v>8</v>
      </c>
      <c r="O84" s="50">
        <v>13.32491297</v>
      </c>
    </row>
    <row r="85" spans="1:15">
      <c r="A85" s="48" t="s">
        <v>155</v>
      </c>
      <c r="B85" s="49">
        <v>1</v>
      </c>
      <c r="C85" s="50">
        <v>1.5493706999999999</v>
      </c>
      <c r="D85" s="49"/>
      <c r="E85" s="50"/>
      <c r="F85" s="49"/>
      <c r="G85" s="50"/>
      <c r="H85" s="49"/>
      <c r="I85" s="50"/>
      <c r="J85" s="49"/>
      <c r="K85" s="50"/>
      <c r="L85" s="49"/>
      <c r="M85" s="50"/>
      <c r="N85" s="49">
        <v>1</v>
      </c>
      <c r="O85" s="50">
        <v>1.5493706999999999</v>
      </c>
    </row>
    <row r="86" spans="1:15">
      <c r="A86" s="48" t="s">
        <v>156</v>
      </c>
      <c r="B86" s="49">
        <v>2</v>
      </c>
      <c r="C86" s="50">
        <v>3.6</v>
      </c>
      <c r="D86" s="49"/>
      <c r="E86" s="50"/>
      <c r="F86" s="49"/>
      <c r="G86" s="50"/>
      <c r="H86" s="49"/>
      <c r="I86" s="50"/>
      <c r="J86" s="49"/>
      <c r="K86" s="50"/>
      <c r="L86" s="49"/>
      <c r="M86" s="50"/>
      <c r="N86" s="49">
        <v>2</v>
      </c>
      <c r="O86" s="50">
        <v>3.6</v>
      </c>
    </row>
    <row r="87" spans="1:15">
      <c r="A87" s="48" t="s">
        <v>157</v>
      </c>
      <c r="B87" s="49"/>
      <c r="C87" s="50"/>
      <c r="D87" s="49"/>
      <c r="E87" s="50"/>
      <c r="F87" s="49">
        <v>4</v>
      </c>
      <c r="G87" s="50">
        <v>2.7296224199999997</v>
      </c>
      <c r="H87" s="49"/>
      <c r="I87" s="50"/>
      <c r="J87" s="49"/>
      <c r="K87" s="50"/>
      <c r="L87" s="49"/>
      <c r="M87" s="50"/>
      <c r="N87" s="49">
        <v>4</v>
      </c>
      <c r="O87" s="50">
        <v>2.7296224199999997</v>
      </c>
    </row>
    <row r="88" spans="1:15">
      <c r="A88" s="48" t="s">
        <v>158</v>
      </c>
      <c r="B88" s="49">
        <v>1</v>
      </c>
      <c r="C88" s="50">
        <v>1.1562888999999998</v>
      </c>
      <c r="D88" s="49"/>
      <c r="E88" s="50"/>
      <c r="F88" s="49"/>
      <c r="G88" s="50"/>
      <c r="H88" s="49"/>
      <c r="I88" s="50"/>
      <c r="J88" s="49"/>
      <c r="K88" s="50"/>
      <c r="L88" s="49"/>
      <c r="M88" s="50"/>
      <c r="N88" s="49">
        <v>1</v>
      </c>
      <c r="O88" s="50">
        <v>1.1562888999999998</v>
      </c>
    </row>
    <row r="89" spans="1:15">
      <c r="A89" s="48" t="s">
        <v>159</v>
      </c>
      <c r="B89" s="49">
        <v>5</v>
      </c>
      <c r="C89" s="50">
        <v>1.29</v>
      </c>
      <c r="D89" s="49"/>
      <c r="E89" s="50"/>
      <c r="F89" s="49"/>
      <c r="G89" s="50"/>
      <c r="H89" s="49"/>
      <c r="I89" s="50"/>
      <c r="J89" s="49"/>
      <c r="K89" s="50"/>
      <c r="L89" s="49"/>
      <c r="M89" s="50"/>
      <c r="N89" s="49">
        <v>5</v>
      </c>
      <c r="O89" s="50">
        <v>1.29</v>
      </c>
    </row>
    <row r="90" spans="1:15">
      <c r="A90" s="48" t="s">
        <v>160</v>
      </c>
      <c r="B90" s="49"/>
      <c r="C90" s="50"/>
      <c r="D90" s="49"/>
      <c r="E90" s="50"/>
      <c r="F90" s="49">
        <v>3</v>
      </c>
      <c r="G90" s="50">
        <v>1.34278794</v>
      </c>
      <c r="H90" s="49"/>
      <c r="I90" s="50"/>
      <c r="J90" s="49"/>
      <c r="K90" s="50"/>
      <c r="L90" s="49"/>
      <c r="M90" s="50"/>
      <c r="N90" s="49">
        <v>3</v>
      </c>
      <c r="O90" s="50">
        <v>1.34278794</v>
      </c>
    </row>
    <row r="91" spans="1:15">
      <c r="A91" s="48" t="s">
        <v>161</v>
      </c>
      <c r="B91" s="49">
        <v>3</v>
      </c>
      <c r="C91" s="50">
        <v>1.6329137999999999</v>
      </c>
      <c r="D91" s="49"/>
      <c r="E91" s="50"/>
      <c r="F91" s="49"/>
      <c r="G91" s="50"/>
      <c r="H91" s="49"/>
      <c r="I91" s="50"/>
      <c r="J91" s="49"/>
      <c r="K91" s="50"/>
      <c r="L91" s="49"/>
      <c r="M91" s="50"/>
      <c r="N91" s="49">
        <v>3</v>
      </c>
      <c r="O91" s="50">
        <v>1.6329137999999999</v>
      </c>
    </row>
    <row r="92" spans="1:15">
      <c r="A92" s="48" t="s">
        <v>162</v>
      </c>
      <c r="B92" s="49">
        <v>6</v>
      </c>
      <c r="C92" s="50">
        <v>2.36</v>
      </c>
      <c r="D92" s="49">
        <v>1</v>
      </c>
      <c r="E92" s="50">
        <v>20</v>
      </c>
      <c r="F92" s="49"/>
      <c r="G92" s="50"/>
      <c r="H92" s="49"/>
      <c r="I92" s="50"/>
      <c r="J92" s="49">
        <v>1</v>
      </c>
      <c r="K92" s="50">
        <v>2.13</v>
      </c>
      <c r="L92" s="49"/>
      <c r="M92" s="50"/>
      <c r="N92" s="49">
        <v>8</v>
      </c>
      <c r="O92" s="50">
        <v>24.49</v>
      </c>
    </row>
    <row r="93" spans="1:15">
      <c r="A93" s="48" t="s">
        <v>163</v>
      </c>
      <c r="B93" s="49">
        <v>5</v>
      </c>
      <c r="C93" s="50">
        <v>2.5332681099999999</v>
      </c>
      <c r="D93" s="49"/>
      <c r="E93" s="50"/>
      <c r="F93" s="49">
        <v>1</v>
      </c>
      <c r="G93" s="50">
        <v>5.1645690000000001E-2</v>
      </c>
      <c r="H93" s="49"/>
      <c r="I93" s="50"/>
      <c r="J93" s="49"/>
      <c r="K93" s="50"/>
      <c r="L93" s="49"/>
      <c r="M93" s="50"/>
      <c r="N93" s="49">
        <v>6</v>
      </c>
      <c r="O93" s="50">
        <v>2.5849137999999998</v>
      </c>
    </row>
    <row r="94" spans="1:15">
      <c r="A94" s="48" t="s">
        <v>164</v>
      </c>
      <c r="B94" s="49">
        <v>7</v>
      </c>
      <c r="C94" s="50">
        <v>16.5</v>
      </c>
      <c r="D94" s="49"/>
      <c r="E94" s="50"/>
      <c r="F94" s="49"/>
      <c r="G94" s="50"/>
      <c r="H94" s="49"/>
      <c r="I94" s="50"/>
      <c r="J94" s="49"/>
      <c r="K94" s="50"/>
      <c r="L94" s="49"/>
      <c r="M94" s="50"/>
      <c r="N94" s="49">
        <v>7</v>
      </c>
      <c r="O94" s="50">
        <v>16.5</v>
      </c>
    </row>
    <row r="95" spans="1:15">
      <c r="A95" s="48" t="s">
        <v>165</v>
      </c>
      <c r="B95" s="49">
        <v>13</v>
      </c>
      <c r="C95" s="50">
        <v>22.6464</v>
      </c>
      <c r="D95" s="49"/>
      <c r="E95" s="50"/>
      <c r="F95" s="49">
        <v>1</v>
      </c>
      <c r="G95" s="50">
        <v>1</v>
      </c>
      <c r="H95" s="49"/>
      <c r="I95" s="50"/>
      <c r="J95" s="49"/>
      <c r="K95" s="50"/>
      <c r="L95" s="49">
        <v>1</v>
      </c>
      <c r="M95" s="50">
        <v>2</v>
      </c>
      <c r="N95" s="49">
        <v>15</v>
      </c>
      <c r="O95" s="50">
        <v>25.6464</v>
      </c>
    </row>
    <row r="96" spans="1:15">
      <c r="A96" s="48" t="s">
        <v>166</v>
      </c>
      <c r="B96" s="49">
        <v>1</v>
      </c>
      <c r="C96" s="50">
        <v>0.3</v>
      </c>
      <c r="D96" s="49"/>
      <c r="E96" s="50"/>
      <c r="F96" s="49"/>
      <c r="G96" s="50"/>
      <c r="H96" s="49"/>
      <c r="I96" s="50"/>
      <c r="J96" s="49">
        <v>1</v>
      </c>
      <c r="K96" s="50">
        <v>0.4</v>
      </c>
      <c r="L96" s="49">
        <v>1</v>
      </c>
      <c r="M96" s="50">
        <v>0.20715879999999998</v>
      </c>
      <c r="N96" s="49">
        <v>3</v>
      </c>
      <c r="O96" s="50">
        <v>0.90715879999999993</v>
      </c>
    </row>
    <row r="97" spans="1:15">
      <c r="A97" s="48" t="s">
        <v>167</v>
      </c>
      <c r="B97" s="49">
        <v>1</v>
      </c>
      <c r="C97" s="50">
        <v>0.7</v>
      </c>
      <c r="D97" s="49"/>
      <c r="E97" s="50"/>
      <c r="F97" s="49"/>
      <c r="G97" s="50"/>
      <c r="H97" s="49"/>
      <c r="I97" s="50"/>
      <c r="J97" s="49"/>
      <c r="K97" s="50"/>
      <c r="L97" s="49"/>
      <c r="M97" s="50"/>
      <c r="N97" s="49">
        <v>1</v>
      </c>
      <c r="O97" s="50">
        <v>0.7</v>
      </c>
    </row>
    <row r="98" spans="1:15">
      <c r="A98" s="48" t="s">
        <v>168</v>
      </c>
      <c r="B98" s="49">
        <v>4</v>
      </c>
      <c r="C98" s="50">
        <v>1.7472168099999998</v>
      </c>
      <c r="D98" s="49"/>
      <c r="E98" s="50"/>
      <c r="F98" s="49">
        <v>1</v>
      </c>
      <c r="G98" s="50">
        <v>0.2</v>
      </c>
      <c r="H98" s="49"/>
      <c r="I98" s="50"/>
      <c r="J98" s="49">
        <v>1</v>
      </c>
      <c r="K98" s="50">
        <v>0.49299999999999999</v>
      </c>
      <c r="L98" s="49"/>
      <c r="M98" s="50"/>
      <c r="N98" s="49">
        <v>6</v>
      </c>
      <c r="O98" s="50">
        <v>2.4402168099999999</v>
      </c>
    </row>
    <row r="99" spans="1:15">
      <c r="A99" s="48" t="s">
        <v>169</v>
      </c>
      <c r="B99" s="49">
        <v>2</v>
      </c>
      <c r="C99" s="50">
        <v>6</v>
      </c>
      <c r="D99" s="49"/>
      <c r="E99" s="50"/>
      <c r="F99" s="49"/>
      <c r="G99" s="50"/>
      <c r="H99" s="49"/>
      <c r="I99" s="50"/>
      <c r="J99" s="49"/>
      <c r="K99" s="50"/>
      <c r="L99" s="49"/>
      <c r="M99" s="50"/>
      <c r="N99" s="49">
        <v>2</v>
      </c>
      <c r="O99" s="50">
        <v>6</v>
      </c>
    </row>
    <row r="100" spans="1:15">
      <c r="A100" s="48" t="s">
        <v>170</v>
      </c>
      <c r="B100" s="49"/>
      <c r="C100" s="50"/>
      <c r="D100" s="49"/>
      <c r="E100" s="50"/>
      <c r="F100" s="49">
        <v>1</v>
      </c>
      <c r="G100" s="50">
        <v>2</v>
      </c>
      <c r="H100" s="49"/>
      <c r="I100" s="50"/>
      <c r="J100" s="49"/>
      <c r="K100" s="50"/>
      <c r="L100" s="49"/>
      <c r="M100" s="50"/>
      <c r="N100" s="49">
        <v>1</v>
      </c>
      <c r="O100" s="50">
        <v>2</v>
      </c>
    </row>
    <row r="101" spans="1:15">
      <c r="A101" s="2"/>
      <c r="B101" s="49"/>
      <c r="C101" s="50"/>
      <c r="D101" s="49"/>
      <c r="E101" s="50"/>
      <c r="F101" s="49"/>
      <c r="G101" s="50"/>
      <c r="H101" s="49"/>
      <c r="I101" s="50"/>
      <c r="J101" s="49"/>
      <c r="K101" s="50"/>
      <c r="L101" s="49"/>
      <c r="M101" s="50"/>
      <c r="N101" s="49"/>
      <c r="O101" s="50"/>
    </row>
    <row r="102" spans="1:15" ht="42" customHeight="1">
      <c r="A102" s="86" t="s">
        <v>25</v>
      </c>
      <c r="B102" s="123">
        <v>306</v>
      </c>
      <c r="C102" s="124">
        <v>1237.3578559999994</v>
      </c>
      <c r="D102" s="123">
        <v>8</v>
      </c>
      <c r="E102" s="124">
        <v>45.710999999999999</v>
      </c>
      <c r="F102" s="123">
        <v>103</v>
      </c>
      <c r="G102" s="124">
        <v>110.88842203999999</v>
      </c>
      <c r="H102" s="123">
        <v>1</v>
      </c>
      <c r="I102" s="124">
        <v>0.15493707000000001</v>
      </c>
      <c r="J102" s="123">
        <v>13</v>
      </c>
      <c r="K102" s="124">
        <v>99.57129664</v>
      </c>
      <c r="L102" s="123">
        <v>31</v>
      </c>
      <c r="M102" s="124">
        <v>97.411059420000015</v>
      </c>
      <c r="N102" s="123">
        <v>462</v>
      </c>
      <c r="O102" s="124">
        <v>1591.0945711699999</v>
      </c>
    </row>
    <row r="103" spans="1:15" ht="42" customHeight="1">
      <c r="A103" s="87"/>
      <c r="B103" s="51">
        <v>0.66233766233766234</v>
      </c>
      <c r="C103" s="51">
        <v>0.77767712769588371</v>
      </c>
      <c r="D103" s="51">
        <v>1.7316017316017316E-2</v>
      </c>
      <c r="E103" s="51">
        <v>2.8729279093942697E-2</v>
      </c>
      <c r="F103" s="51">
        <v>0.22294372294372294</v>
      </c>
      <c r="G103" s="51">
        <v>6.9693168494980778E-2</v>
      </c>
      <c r="H103" s="51">
        <v>2.1645021645021645E-3</v>
      </c>
      <c r="I103" s="52">
        <v>9.7377662401341839E-5</v>
      </c>
      <c r="J103" s="51">
        <v>2.813852813852814E-2</v>
      </c>
      <c r="K103" s="51">
        <v>6.2580376078325103E-2</v>
      </c>
      <c r="L103" s="51">
        <v>6.7099567099567103E-2</v>
      </c>
      <c r="M103" s="51">
        <v>6.1222670974466022E-2</v>
      </c>
      <c r="N103" s="51">
        <v>1</v>
      </c>
      <c r="O103" s="51">
        <v>1</v>
      </c>
    </row>
    <row r="105" spans="1:15">
      <c r="A105" s="1" t="s">
        <v>34</v>
      </c>
      <c r="B105" s="1"/>
      <c r="C105" s="1"/>
      <c r="D105" s="1"/>
      <c r="E105" s="1"/>
      <c r="F105" s="1"/>
      <c r="G105" s="1"/>
      <c r="H105" s="1"/>
      <c r="I105" s="1"/>
      <c r="J105" s="1"/>
      <c r="K105" s="1"/>
      <c r="L105" s="1"/>
      <c r="M105" s="1"/>
      <c r="N105" s="1"/>
      <c r="O105" s="1"/>
    </row>
    <row r="106" spans="1:15" ht="32.25" customHeight="1">
      <c r="A106" s="88" t="s">
        <v>35</v>
      </c>
      <c r="B106" s="88"/>
      <c r="C106" s="88"/>
      <c r="D106" s="88"/>
      <c r="E106" s="88"/>
      <c r="F106" s="88"/>
      <c r="G106" s="88"/>
      <c r="H106" s="88"/>
      <c r="I106" s="88"/>
      <c r="J106" s="88"/>
      <c r="K106" s="88"/>
      <c r="L106" s="88"/>
      <c r="M106" s="88"/>
      <c r="N106" s="88"/>
      <c r="O106" s="88"/>
    </row>
  </sheetData>
  <mergeCells count="12">
    <mergeCell ref="A1:O1"/>
    <mergeCell ref="A102:A103"/>
    <mergeCell ref="A106:O106"/>
    <mergeCell ref="N3:O4"/>
    <mergeCell ref="B4:C4"/>
    <mergeCell ref="D4:E4"/>
    <mergeCell ref="F4:G4"/>
    <mergeCell ref="H4:I4"/>
    <mergeCell ref="J4:K4"/>
    <mergeCell ref="L4:M4"/>
    <mergeCell ref="B3:M3"/>
    <mergeCell ref="A3:A5"/>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M24"/>
  <sheetViews>
    <sheetView workbookViewId="0">
      <selection sqref="A1:M1"/>
    </sheetView>
  </sheetViews>
  <sheetFormatPr defaultRowHeight="15"/>
  <cols>
    <col min="1" max="1" width="21.7109375" customWidth="1"/>
  </cols>
  <sheetData>
    <row r="1" spans="1:13" ht="42" customHeight="1">
      <c r="A1" s="135" t="s">
        <v>190</v>
      </c>
      <c r="B1" s="135"/>
      <c r="C1" s="135"/>
      <c r="D1" s="135"/>
      <c r="E1" s="135"/>
      <c r="F1" s="135"/>
      <c r="G1" s="135"/>
      <c r="H1" s="135"/>
      <c r="I1" s="135"/>
      <c r="J1" s="135"/>
      <c r="K1" s="135"/>
      <c r="L1" s="135"/>
      <c r="M1" s="135"/>
    </row>
    <row r="3" spans="1:13">
      <c r="A3" s="78" t="s">
        <v>6</v>
      </c>
      <c r="B3" s="80" t="s">
        <v>184</v>
      </c>
      <c r="C3" s="80"/>
      <c r="D3" s="80"/>
      <c r="E3" s="80"/>
      <c r="F3" s="80"/>
      <c r="G3" s="80"/>
      <c r="H3" s="80"/>
      <c r="I3" s="80"/>
      <c r="J3" s="80"/>
      <c r="K3" s="80"/>
      <c r="L3" s="91" t="s">
        <v>26</v>
      </c>
      <c r="M3" s="92"/>
    </row>
    <row r="4" spans="1:13" ht="25.5" customHeight="1">
      <c r="A4" s="78"/>
      <c r="B4" s="79" t="s">
        <v>0</v>
      </c>
      <c r="C4" s="79"/>
      <c r="D4" s="79" t="s">
        <v>13</v>
      </c>
      <c r="E4" s="79"/>
      <c r="F4" s="80" t="s">
        <v>1</v>
      </c>
      <c r="G4" s="80"/>
      <c r="H4" s="80" t="s">
        <v>2</v>
      </c>
      <c r="I4" s="80"/>
      <c r="J4" s="80" t="s">
        <v>3</v>
      </c>
      <c r="K4" s="80"/>
      <c r="L4" s="93"/>
      <c r="M4" s="94"/>
    </row>
    <row r="5" spans="1:13" ht="17.25" customHeight="1">
      <c r="A5" s="78"/>
      <c r="B5" s="16" t="s">
        <v>4</v>
      </c>
      <c r="C5" s="16" t="s">
        <v>23</v>
      </c>
      <c r="D5" s="16" t="s">
        <v>4</v>
      </c>
      <c r="E5" s="16" t="s">
        <v>23</v>
      </c>
      <c r="F5" s="16" t="s">
        <v>4</v>
      </c>
      <c r="G5" s="16" t="s">
        <v>23</v>
      </c>
      <c r="H5" s="16" t="s">
        <v>4</v>
      </c>
      <c r="I5" s="16" t="s">
        <v>23</v>
      </c>
      <c r="J5" s="16" t="s">
        <v>4</v>
      </c>
      <c r="K5" s="16" t="s">
        <v>23</v>
      </c>
      <c r="L5" s="16" t="s">
        <v>4</v>
      </c>
      <c r="M5" s="16" t="s">
        <v>23</v>
      </c>
    </row>
    <row r="6" spans="1:13">
      <c r="A6" s="8" t="s">
        <v>10</v>
      </c>
      <c r="B6" s="40">
        <v>47</v>
      </c>
      <c r="C6" s="54">
        <v>0.27810650887573962</v>
      </c>
      <c r="D6" s="40">
        <v>1</v>
      </c>
      <c r="E6" s="54">
        <v>5.9171597633136093E-3</v>
      </c>
      <c r="F6" s="40">
        <v>16</v>
      </c>
      <c r="G6" s="54">
        <v>9.4674556213017749E-2</v>
      </c>
      <c r="H6" s="40">
        <v>48</v>
      </c>
      <c r="I6" s="54">
        <v>0.28402366863905326</v>
      </c>
      <c r="J6" s="40">
        <v>57</v>
      </c>
      <c r="K6" s="54">
        <v>0.33727810650887574</v>
      </c>
      <c r="L6" s="40">
        <v>169</v>
      </c>
      <c r="M6" s="54">
        <v>1</v>
      </c>
    </row>
    <row r="7" spans="1:13">
      <c r="A7" s="8" t="s">
        <v>8</v>
      </c>
      <c r="B7" s="40">
        <v>1</v>
      </c>
      <c r="C7" s="54">
        <v>4.1322314049586778E-3</v>
      </c>
      <c r="D7" s="40"/>
      <c r="E7" s="54">
        <v>0</v>
      </c>
      <c r="F7" s="40">
        <v>15</v>
      </c>
      <c r="G7" s="54">
        <v>6.1983471074380167E-2</v>
      </c>
      <c r="H7" s="40">
        <v>43</v>
      </c>
      <c r="I7" s="54">
        <v>0.17768595041322313</v>
      </c>
      <c r="J7" s="40">
        <v>183</v>
      </c>
      <c r="K7" s="54">
        <v>0.75619834710743805</v>
      </c>
      <c r="L7" s="40">
        <v>242</v>
      </c>
      <c r="M7" s="54">
        <v>1</v>
      </c>
    </row>
    <row r="8" spans="1:13">
      <c r="A8" s="8" t="s">
        <v>32</v>
      </c>
      <c r="B8" s="40">
        <v>17</v>
      </c>
      <c r="C8" s="54">
        <v>1</v>
      </c>
      <c r="D8" s="40"/>
      <c r="E8" s="54">
        <v>0</v>
      </c>
      <c r="F8" s="40"/>
      <c r="G8" s="54"/>
      <c r="H8" s="40"/>
      <c r="I8" s="54"/>
      <c r="J8" s="40"/>
      <c r="K8" s="54"/>
      <c r="L8" s="40">
        <v>17</v>
      </c>
      <c r="M8" s="54">
        <v>1</v>
      </c>
    </row>
    <row r="9" spans="1:13">
      <c r="A9" s="8" t="s">
        <v>9</v>
      </c>
      <c r="B9" s="40"/>
      <c r="C9" s="54"/>
      <c r="D9" s="40"/>
      <c r="E9" s="54">
        <v>0</v>
      </c>
      <c r="F9" s="40"/>
      <c r="G9" s="54"/>
      <c r="H9" s="40"/>
      <c r="I9" s="54"/>
      <c r="J9" s="40">
        <v>1</v>
      </c>
      <c r="K9" s="54"/>
      <c r="L9" s="40">
        <v>1</v>
      </c>
      <c r="M9" s="54">
        <v>1</v>
      </c>
    </row>
    <row r="10" spans="1:13">
      <c r="A10" s="8" t="s">
        <v>11</v>
      </c>
      <c r="B10" s="40">
        <v>6</v>
      </c>
      <c r="C10" s="54">
        <v>0.18181818181818182</v>
      </c>
      <c r="D10" s="40"/>
      <c r="E10" s="54">
        <v>0</v>
      </c>
      <c r="F10" s="40">
        <v>17</v>
      </c>
      <c r="G10" s="54">
        <v>0.51515151515151514</v>
      </c>
      <c r="H10" s="40">
        <v>9</v>
      </c>
      <c r="I10" s="54">
        <v>0.27272727272727271</v>
      </c>
      <c r="J10" s="40">
        <v>1</v>
      </c>
      <c r="K10" s="54">
        <v>3.0303030303030304E-2</v>
      </c>
      <c r="L10" s="40">
        <v>33</v>
      </c>
      <c r="M10" s="54">
        <v>1</v>
      </c>
    </row>
    <row r="11" spans="1:13" ht="102.75" customHeight="1">
      <c r="A11" s="17" t="s">
        <v>27</v>
      </c>
      <c r="B11" s="123">
        <v>71</v>
      </c>
      <c r="C11" s="129">
        <v>0.15367965367965367</v>
      </c>
      <c r="D11" s="123">
        <v>1</v>
      </c>
      <c r="E11" s="129">
        <v>2.1645021645021645E-3</v>
      </c>
      <c r="F11" s="123">
        <v>48</v>
      </c>
      <c r="G11" s="129">
        <v>0.1038961038961039</v>
      </c>
      <c r="H11" s="123">
        <v>100</v>
      </c>
      <c r="I11" s="129">
        <v>0.21645021645021645</v>
      </c>
      <c r="J11" s="123">
        <v>242</v>
      </c>
      <c r="K11" s="129">
        <v>0.52380952380952384</v>
      </c>
      <c r="L11" s="123">
        <v>462</v>
      </c>
      <c r="M11" s="129">
        <v>1</v>
      </c>
    </row>
    <row r="12" spans="1:13">
      <c r="A12" s="9"/>
      <c r="B12" s="55"/>
      <c r="C12" s="56"/>
      <c r="D12" s="57"/>
      <c r="E12" s="56"/>
      <c r="F12" s="55"/>
      <c r="G12" s="56"/>
      <c r="H12" s="57"/>
      <c r="I12" s="56"/>
      <c r="J12" s="55"/>
      <c r="K12" s="56"/>
      <c r="L12" s="57"/>
      <c r="M12" s="56"/>
    </row>
    <row r="13" spans="1:13" ht="15" customHeight="1">
      <c r="A13" s="97" t="s">
        <v>6</v>
      </c>
      <c r="B13" s="80" t="s">
        <v>184</v>
      </c>
      <c r="C13" s="80"/>
      <c r="D13" s="80"/>
      <c r="E13" s="80"/>
      <c r="F13" s="80"/>
      <c r="G13" s="80"/>
      <c r="H13" s="80"/>
      <c r="I13" s="80"/>
      <c r="J13" s="80"/>
      <c r="K13" s="80"/>
      <c r="L13" s="91" t="s">
        <v>29</v>
      </c>
      <c r="M13" s="92"/>
    </row>
    <row r="14" spans="1:13" ht="25.5" customHeight="1">
      <c r="A14" s="98"/>
      <c r="B14" s="100" t="s">
        <v>0</v>
      </c>
      <c r="C14" s="101"/>
      <c r="D14" s="100" t="s">
        <v>13</v>
      </c>
      <c r="E14" s="101"/>
      <c r="F14" s="100" t="s">
        <v>1</v>
      </c>
      <c r="G14" s="101"/>
      <c r="H14" s="100" t="s">
        <v>2</v>
      </c>
      <c r="I14" s="101"/>
      <c r="J14" s="100" t="s">
        <v>3</v>
      </c>
      <c r="K14" s="101"/>
      <c r="L14" s="93"/>
      <c r="M14" s="94"/>
    </row>
    <row r="15" spans="1:13" ht="14.25" customHeight="1">
      <c r="A15" s="99"/>
      <c r="B15" s="16" t="s">
        <v>5</v>
      </c>
      <c r="C15" s="16" t="s">
        <v>24</v>
      </c>
      <c r="D15" s="16" t="s">
        <v>5</v>
      </c>
      <c r="E15" s="16" t="s">
        <v>24</v>
      </c>
      <c r="F15" s="16" t="s">
        <v>5</v>
      </c>
      <c r="G15" s="16" t="s">
        <v>24</v>
      </c>
      <c r="H15" s="16" t="s">
        <v>5</v>
      </c>
      <c r="I15" s="16" t="s">
        <v>24</v>
      </c>
      <c r="J15" s="16" t="s">
        <v>5</v>
      </c>
      <c r="K15" s="16" t="s">
        <v>24</v>
      </c>
      <c r="L15" s="16" t="s">
        <v>5</v>
      </c>
      <c r="M15" s="16" t="s">
        <v>24</v>
      </c>
    </row>
    <row r="16" spans="1:13">
      <c r="A16" s="53" t="s">
        <v>10</v>
      </c>
      <c r="B16" s="38">
        <v>127.02267240000002</v>
      </c>
      <c r="C16" s="54">
        <v>0.28277819362143869</v>
      </c>
      <c r="D16" s="38">
        <v>11.383199150000001</v>
      </c>
      <c r="E16" s="54">
        <v>2.5341306653772589E-2</v>
      </c>
      <c r="F16" s="38">
        <v>30.4755</v>
      </c>
      <c r="G16" s="54">
        <v>6.7844634952824001E-2</v>
      </c>
      <c r="H16" s="38">
        <v>181.26617196000001</v>
      </c>
      <c r="I16" s="54">
        <v>0.40353520913264829</v>
      </c>
      <c r="J16" s="38">
        <v>99.047886919999982</v>
      </c>
      <c r="K16" s="54">
        <v>0.22050065563931651</v>
      </c>
      <c r="L16" s="38">
        <v>449.19543042999999</v>
      </c>
      <c r="M16" s="54">
        <v>1</v>
      </c>
    </row>
    <row r="17" spans="1:13">
      <c r="A17" s="53" t="s">
        <v>8</v>
      </c>
      <c r="B17" s="38">
        <v>2.3109999999999999</v>
      </c>
      <c r="C17" s="54">
        <v>6.9711295626177245E-3</v>
      </c>
      <c r="D17" s="38"/>
      <c r="E17" s="54">
        <v>0</v>
      </c>
      <c r="F17" s="38">
        <v>51.333465000000004</v>
      </c>
      <c r="G17" s="54">
        <v>0.15484735413807976</v>
      </c>
      <c r="H17" s="38">
        <v>101.80810835999999</v>
      </c>
      <c r="I17" s="54">
        <v>0.30710407351907604</v>
      </c>
      <c r="J17" s="38">
        <v>176.05754695000005</v>
      </c>
      <c r="K17" s="54">
        <v>0.53107744278022651</v>
      </c>
      <c r="L17" s="38">
        <v>331.51012031000005</v>
      </c>
      <c r="M17" s="54">
        <v>1</v>
      </c>
    </row>
    <row r="18" spans="1:13">
      <c r="A18" s="53" t="s">
        <v>12</v>
      </c>
      <c r="B18" s="38">
        <v>9.57309126</v>
      </c>
      <c r="C18" s="54">
        <v>1</v>
      </c>
      <c r="D18" s="38"/>
      <c r="E18" s="54"/>
      <c r="F18" s="38"/>
      <c r="G18" s="54"/>
      <c r="H18" s="38"/>
      <c r="I18" s="54"/>
      <c r="J18" s="38"/>
      <c r="K18" s="54"/>
      <c r="L18" s="38">
        <v>9.57309126</v>
      </c>
      <c r="M18" s="54">
        <v>1</v>
      </c>
    </row>
    <row r="19" spans="1:13">
      <c r="A19" s="53" t="s">
        <v>9</v>
      </c>
      <c r="B19" s="38"/>
      <c r="C19" s="54"/>
      <c r="D19" s="38"/>
      <c r="E19" s="54"/>
      <c r="F19" s="38"/>
      <c r="G19" s="54"/>
      <c r="H19" s="38"/>
      <c r="I19" s="54"/>
      <c r="J19" s="38">
        <v>0.15493707000000001</v>
      </c>
      <c r="K19" s="54">
        <v>1</v>
      </c>
      <c r="L19" s="38">
        <v>0.15493707000000001</v>
      </c>
      <c r="M19" s="54">
        <v>1</v>
      </c>
    </row>
    <row r="20" spans="1:13">
      <c r="A20" s="53" t="s">
        <v>11</v>
      </c>
      <c r="B20" s="38">
        <v>276</v>
      </c>
      <c r="C20" s="54">
        <v>0.34471518248453459</v>
      </c>
      <c r="D20" s="38"/>
      <c r="E20" s="54"/>
      <c r="F20" s="38">
        <v>325.49138920999997</v>
      </c>
      <c r="G20" s="54">
        <v>0.40652834648068775</v>
      </c>
      <c r="H20" s="38">
        <v>179.16960288999999</v>
      </c>
      <c r="I20" s="54">
        <v>0.22377710998517372</v>
      </c>
      <c r="J20" s="38">
        <v>20</v>
      </c>
      <c r="K20" s="54">
        <v>2.4979361049603958E-2</v>
      </c>
      <c r="L20" s="38">
        <v>800.66099209999993</v>
      </c>
      <c r="M20" s="54">
        <v>1</v>
      </c>
    </row>
    <row r="21" spans="1:13" ht="90.75" customHeight="1">
      <c r="A21" s="15" t="s">
        <v>28</v>
      </c>
      <c r="B21" s="124">
        <v>414.90676366000002</v>
      </c>
      <c r="C21" s="129">
        <v>0.2607681348286553</v>
      </c>
      <c r="D21" s="124">
        <v>11.383199150000001</v>
      </c>
      <c r="E21" s="129">
        <v>7.1543196465244981E-3</v>
      </c>
      <c r="F21" s="124">
        <v>407.30035420999997</v>
      </c>
      <c r="G21" s="129">
        <v>0.2559875205346811</v>
      </c>
      <c r="H21" s="124">
        <v>462.24388321000004</v>
      </c>
      <c r="I21" s="129">
        <v>0.29051942705711853</v>
      </c>
      <c r="J21" s="124">
        <v>295.26037094000003</v>
      </c>
      <c r="K21" s="129">
        <v>0.18557059793302069</v>
      </c>
      <c r="L21" s="124">
        <v>1591.0945711699999</v>
      </c>
      <c r="M21" s="129">
        <v>1</v>
      </c>
    </row>
    <row r="22" spans="1:13">
      <c r="A22" s="11"/>
      <c r="B22" s="12"/>
      <c r="C22" s="13"/>
      <c r="D22" s="12"/>
      <c r="E22" s="13"/>
      <c r="F22" s="12"/>
      <c r="G22" s="13"/>
      <c r="H22" s="12"/>
      <c r="I22" s="13"/>
      <c r="J22" s="12"/>
      <c r="K22" s="13"/>
      <c r="L22" s="12"/>
      <c r="M22" s="13"/>
    </row>
    <row r="23" spans="1:13">
      <c r="A23" s="14" t="s">
        <v>14</v>
      </c>
      <c r="B23" s="10"/>
      <c r="C23" s="10"/>
      <c r="D23" s="10"/>
      <c r="E23" s="10"/>
      <c r="F23" s="10"/>
      <c r="G23" s="10"/>
      <c r="H23" s="10"/>
      <c r="I23" s="10"/>
      <c r="J23" s="10"/>
      <c r="K23" s="10"/>
      <c r="L23" s="10"/>
      <c r="M23" s="10"/>
    </row>
    <row r="24" spans="1:13">
      <c r="A24" s="95" t="s">
        <v>30</v>
      </c>
      <c r="B24" s="96"/>
      <c r="C24" s="96"/>
      <c r="D24" s="96"/>
      <c r="E24" s="96"/>
      <c r="F24" s="96"/>
      <c r="G24" s="96"/>
      <c r="H24" s="96"/>
      <c r="I24" s="96"/>
      <c r="J24" s="96"/>
      <c r="K24" s="96"/>
      <c r="L24" s="96"/>
      <c r="M24" s="96"/>
    </row>
  </sheetData>
  <mergeCells count="18">
    <mergeCell ref="A24:M24"/>
    <mergeCell ref="A13:A15"/>
    <mergeCell ref="B13:K13"/>
    <mergeCell ref="L13:M14"/>
    <mergeCell ref="B14:C14"/>
    <mergeCell ref="D14:E14"/>
    <mergeCell ref="F14:G14"/>
    <mergeCell ref="H14:I14"/>
    <mergeCell ref="J14:K14"/>
    <mergeCell ref="A1:M1"/>
    <mergeCell ref="A3:A5"/>
    <mergeCell ref="B3:K3"/>
    <mergeCell ref="L3:M4"/>
    <mergeCell ref="B4:C4"/>
    <mergeCell ref="D4:E4"/>
    <mergeCell ref="F4:G4"/>
    <mergeCell ref="H4:I4"/>
    <mergeCell ref="J4:K4"/>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S26"/>
  <sheetViews>
    <sheetView workbookViewId="0">
      <selection activeCell="W21" sqref="W21"/>
    </sheetView>
  </sheetViews>
  <sheetFormatPr defaultRowHeight="15"/>
  <cols>
    <col min="1" max="1" width="21.7109375" customWidth="1"/>
    <col min="2" max="2" width="6.85546875" customWidth="1"/>
    <col min="4" max="4" width="5.42578125" customWidth="1"/>
    <col min="5" max="5" width="6.140625" customWidth="1"/>
    <col min="6" max="6" width="6.85546875" customWidth="1"/>
    <col min="7" max="7" width="8" customWidth="1"/>
    <col min="8" max="8" width="5.28515625" customWidth="1"/>
    <col min="9" max="9" width="7.5703125" customWidth="1"/>
    <col min="10" max="10" width="5" customWidth="1"/>
    <col min="11" max="11" width="6.28515625" customWidth="1"/>
    <col min="12" max="12" width="5.5703125" customWidth="1"/>
    <col min="13" max="13" width="8.140625" customWidth="1"/>
    <col min="14" max="14" width="7.28515625" customWidth="1"/>
  </cols>
  <sheetData>
    <row r="1" spans="1:17" ht="32.25" customHeight="1">
      <c r="A1" s="134" t="s">
        <v>192</v>
      </c>
      <c r="B1" s="134"/>
      <c r="C1" s="134"/>
      <c r="D1" s="134"/>
      <c r="E1" s="134"/>
      <c r="F1" s="134"/>
      <c r="G1" s="134"/>
      <c r="H1" s="134"/>
      <c r="I1" s="134"/>
      <c r="J1" s="134"/>
      <c r="K1" s="134"/>
      <c r="L1" s="134"/>
      <c r="M1" s="134"/>
      <c r="N1" s="134"/>
      <c r="O1" s="134"/>
      <c r="P1" s="134"/>
      <c r="Q1" s="134"/>
    </row>
    <row r="2" spans="1:17">
      <c r="A2" s="1"/>
      <c r="B2" s="1"/>
      <c r="C2" s="1"/>
      <c r="D2" s="1"/>
      <c r="E2" s="1"/>
      <c r="F2" s="1"/>
      <c r="G2" s="1"/>
      <c r="H2" s="1"/>
      <c r="I2" s="1"/>
      <c r="J2" s="1"/>
      <c r="K2" s="1"/>
      <c r="L2" s="1"/>
      <c r="M2" s="1"/>
      <c r="N2" s="1"/>
      <c r="O2" s="1"/>
      <c r="P2" s="1"/>
      <c r="Q2" s="1"/>
    </row>
    <row r="3" spans="1:17" ht="15" customHeight="1">
      <c r="A3" s="103" t="s">
        <v>36</v>
      </c>
      <c r="B3" s="89" t="s">
        <v>6</v>
      </c>
      <c r="C3" s="89"/>
      <c r="D3" s="89"/>
      <c r="E3" s="89"/>
      <c r="F3" s="89"/>
      <c r="G3" s="89"/>
      <c r="H3" s="89"/>
      <c r="I3" s="89"/>
      <c r="J3" s="89"/>
      <c r="K3" s="89"/>
      <c r="L3" s="89"/>
      <c r="M3" s="89"/>
      <c r="N3" s="89" t="s">
        <v>37</v>
      </c>
      <c r="O3" s="89"/>
      <c r="P3" s="89"/>
      <c r="Q3" s="89"/>
    </row>
    <row r="4" spans="1:17">
      <c r="A4" s="104"/>
      <c r="B4" s="89"/>
      <c r="C4" s="89"/>
      <c r="D4" s="89"/>
      <c r="E4" s="89"/>
      <c r="F4" s="89"/>
      <c r="G4" s="89"/>
      <c r="H4" s="89"/>
      <c r="I4" s="89"/>
      <c r="J4" s="89"/>
      <c r="K4" s="89"/>
      <c r="L4" s="89"/>
      <c r="M4" s="89"/>
      <c r="N4" s="89"/>
      <c r="O4" s="89"/>
      <c r="P4" s="89"/>
      <c r="Q4" s="89"/>
    </row>
    <row r="5" spans="1:17" ht="43.5" customHeight="1">
      <c r="A5" s="104"/>
      <c r="B5" s="106" t="s">
        <v>8</v>
      </c>
      <c r="C5" s="106"/>
      <c r="D5" s="106" t="s">
        <v>9</v>
      </c>
      <c r="E5" s="106"/>
      <c r="F5" s="106" t="s">
        <v>10</v>
      </c>
      <c r="G5" s="106"/>
      <c r="H5" s="106" t="s">
        <v>11</v>
      </c>
      <c r="I5" s="106"/>
      <c r="J5" s="106" t="s">
        <v>38</v>
      </c>
      <c r="K5" s="106"/>
      <c r="L5" s="106" t="s">
        <v>12</v>
      </c>
      <c r="M5" s="106"/>
      <c r="N5" s="89"/>
      <c r="O5" s="89"/>
      <c r="P5" s="89"/>
      <c r="Q5" s="89"/>
    </row>
    <row r="6" spans="1:17" ht="32.25" customHeight="1">
      <c r="A6" s="105"/>
      <c r="B6" s="75" t="s">
        <v>4</v>
      </c>
      <c r="C6" s="75" t="s">
        <v>5</v>
      </c>
      <c r="D6" s="75" t="s">
        <v>4</v>
      </c>
      <c r="E6" s="75" t="s">
        <v>5</v>
      </c>
      <c r="F6" s="75" t="s">
        <v>4</v>
      </c>
      <c r="G6" s="75" t="s">
        <v>5</v>
      </c>
      <c r="H6" s="75" t="s">
        <v>4</v>
      </c>
      <c r="I6" s="75" t="s">
        <v>5</v>
      </c>
      <c r="J6" s="75" t="s">
        <v>4</v>
      </c>
      <c r="K6" s="75" t="s">
        <v>5</v>
      </c>
      <c r="L6" s="75" t="s">
        <v>4</v>
      </c>
      <c r="M6" s="75" t="s">
        <v>5</v>
      </c>
      <c r="N6" s="74" t="s">
        <v>4</v>
      </c>
      <c r="O6" s="74" t="s">
        <v>5</v>
      </c>
      <c r="P6" s="74" t="s">
        <v>23</v>
      </c>
      <c r="Q6" s="74" t="s">
        <v>24</v>
      </c>
    </row>
    <row r="7" spans="1:17">
      <c r="A7" s="22" t="s">
        <v>39</v>
      </c>
      <c r="B7" s="60">
        <v>38</v>
      </c>
      <c r="C7" s="61">
        <v>34.479426360000005</v>
      </c>
      <c r="D7" s="60"/>
      <c r="E7" s="61"/>
      <c r="F7" s="60">
        <v>47</v>
      </c>
      <c r="G7" s="61">
        <v>31.03772399999999</v>
      </c>
      <c r="H7" s="60"/>
      <c r="I7" s="61"/>
      <c r="J7" s="60">
        <v>2</v>
      </c>
      <c r="K7" s="61">
        <v>2.2000000000000002</v>
      </c>
      <c r="L7" s="60">
        <v>10</v>
      </c>
      <c r="M7" s="61">
        <v>0.8686093800000001</v>
      </c>
      <c r="N7" s="60">
        <v>97</v>
      </c>
      <c r="O7" s="61">
        <v>68.585759739999986</v>
      </c>
      <c r="P7" s="145">
        <v>0.10577971646673937</v>
      </c>
      <c r="Q7" s="138">
        <v>3.7171693434244639E-2</v>
      </c>
    </row>
    <row r="8" spans="1:17">
      <c r="A8" s="22" t="s">
        <v>40</v>
      </c>
      <c r="B8" s="60">
        <v>25</v>
      </c>
      <c r="C8" s="61">
        <v>19.449819030000004</v>
      </c>
      <c r="D8" s="60">
        <v>1</v>
      </c>
      <c r="E8" s="61">
        <v>0.35119069000000003</v>
      </c>
      <c r="F8" s="60">
        <v>1</v>
      </c>
      <c r="G8" s="61">
        <v>35.729999999999997</v>
      </c>
      <c r="H8" s="60">
        <v>4</v>
      </c>
      <c r="I8" s="61">
        <v>315</v>
      </c>
      <c r="J8" s="60"/>
      <c r="K8" s="61"/>
      <c r="L8" s="60">
        <v>2</v>
      </c>
      <c r="M8" s="61">
        <v>0.67085550000000005</v>
      </c>
      <c r="N8" s="60">
        <v>33</v>
      </c>
      <c r="O8" s="61">
        <v>371.20186522</v>
      </c>
      <c r="P8" s="145">
        <v>3.5986913849509271E-2</v>
      </c>
      <c r="Q8" s="138">
        <v>0.2011817320167465</v>
      </c>
    </row>
    <row r="9" spans="1:17">
      <c r="A9" s="22" t="s">
        <v>41</v>
      </c>
      <c r="B9" s="60">
        <v>5</v>
      </c>
      <c r="C9" s="61">
        <v>4.5493706999999999</v>
      </c>
      <c r="D9" s="60"/>
      <c r="E9" s="61"/>
      <c r="F9" s="60">
        <v>10</v>
      </c>
      <c r="G9" s="61">
        <v>64.350000000000009</v>
      </c>
      <c r="H9" s="60">
        <v>8</v>
      </c>
      <c r="I9" s="61">
        <v>145.66</v>
      </c>
      <c r="J9" s="60"/>
      <c r="K9" s="61"/>
      <c r="L9" s="60"/>
      <c r="M9" s="61"/>
      <c r="N9" s="60">
        <v>23</v>
      </c>
      <c r="O9" s="61">
        <v>214.55937069999999</v>
      </c>
      <c r="P9" s="145">
        <v>2.5081788440567066E-2</v>
      </c>
      <c r="Q9" s="138">
        <v>0.1162855843740611</v>
      </c>
    </row>
    <row r="10" spans="1:17">
      <c r="A10" s="22" t="s">
        <v>42</v>
      </c>
      <c r="B10" s="60">
        <v>1</v>
      </c>
      <c r="C10" s="61">
        <v>1.29114225</v>
      </c>
      <c r="D10" s="60"/>
      <c r="E10" s="61"/>
      <c r="F10" s="60">
        <v>11</v>
      </c>
      <c r="G10" s="61">
        <v>22.581000000000003</v>
      </c>
      <c r="H10" s="60">
        <v>1</v>
      </c>
      <c r="I10" s="61">
        <v>67.521068189999994</v>
      </c>
      <c r="J10" s="60"/>
      <c r="K10" s="61"/>
      <c r="L10" s="60"/>
      <c r="M10" s="61"/>
      <c r="N10" s="60">
        <v>13</v>
      </c>
      <c r="O10" s="61">
        <v>91.39321043999999</v>
      </c>
      <c r="P10" s="145">
        <v>1.4176663031624863E-2</v>
      </c>
      <c r="Q10" s="138">
        <v>4.9532737018961347E-2</v>
      </c>
    </row>
    <row r="11" spans="1:17">
      <c r="A11" s="22" t="s">
        <v>43</v>
      </c>
      <c r="B11" s="60">
        <v>34</v>
      </c>
      <c r="C11" s="61">
        <v>19.208176690000002</v>
      </c>
      <c r="D11" s="60"/>
      <c r="E11" s="61"/>
      <c r="F11" s="60">
        <v>26</v>
      </c>
      <c r="G11" s="61">
        <v>36.47412636</v>
      </c>
      <c r="H11" s="60">
        <v>5</v>
      </c>
      <c r="I11" s="61">
        <v>23.422684999999998</v>
      </c>
      <c r="J11" s="60"/>
      <c r="K11" s="61"/>
      <c r="L11" s="60"/>
      <c r="M11" s="61"/>
      <c r="N11" s="60">
        <v>65</v>
      </c>
      <c r="O11" s="61">
        <v>79.104988049999989</v>
      </c>
      <c r="P11" s="145">
        <v>7.0883315158124321E-2</v>
      </c>
      <c r="Q11" s="138">
        <v>4.2872840893811257E-2</v>
      </c>
    </row>
    <row r="12" spans="1:17">
      <c r="A12" s="22" t="s">
        <v>44</v>
      </c>
      <c r="B12" s="60">
        <v>52</v>
      </c>
      <c r="C12" s="61">
        <v>44.31132624</v>
      </c>
      <c r="D12" s="60"/>
      <c r="E12" s="61"/>
      <c r="F12" s="60">
        <v>11</v>
      </c>
      <c r="G12" s="61">
        <v>15.052902</v>
      </c>
      <c r="H12" s="60">
        <v>5</v>
      </c>
      <c r="I12" s="61">
        <v>94.14</v>
      </c>
      <c r="J12" s="60"/>
      <c r="K12" s="61"/>
      <c r="L12" s="60"/>
      <c r="M12" s="61"/>
      <c r="N12" s="60">
        <v>68</v>
      </c>
      <c r="O12" s="61">
        <v>153.50422824000003</v>
      </c>
      <c r="P12" s="145">
        <v>7.4154852780806982E-2</v>
      </c>
      <c r="Q12" s="138">
        <v>8.3195289147898574E-2</v>
      </c>
    </row>
    <row r="13" spans="1:17">
      <c r="A13" s="22" t="s">
        <v>45</v>
      </c>
      <c r="B13" s="60">
        <v>67</v>
      </c>
      <c r="C13" s="61">
        <v>75.299606970000013</v>
      </c>
      <c r="D13" s="60"/>
      <c r="E13" s="61"/>
      <c r="F13" s="60">
        <v>16</v>
      </c>
      <c r="G13" s="61">
        <v>58.952000000000019</v>
      </c>
      <c r="H13" s="60"/>
      <c r="I13" s="61"/>
      <c r="J13" s="60"/>
      <c r="K13" s="61"/>
      <c r="L13" s="60"/>
      <c r="M13" s="61"/>
      <c r="N13" s="60">
        <v>83</v>
      </c>
      <c r="O13" s="61">
        <v>134.25160697000004</v>
      </c>
      <c r="P13" s="145">
        <v>9.0512540894220284E-2</v>
      </c>
      <c r="Q13" s="138">
        <v>7.276087042355979E-2</v>
      </c>
    </row>
    <row r="14" spans="1:17">
      <c r="A14" s="22" t="s">
        <v>46</v>
      </c>
      <c r="B14" s="60">
        <v>24</v>
      </c>
      <c r="C14" s="61">
        <v>42.795529449999997</v>
      </c>
      <c r="D14" s="60">
        <v>1</v>
      </c>
      <c r="E14" s="61">
        <v>4.131655E-2</v>
      </c>
      <c r="F14" s="60">
        <v>13</v>
      </c>
      <c r="G14" s="61">
        <v>42.018280180000005</v>
      </c>
      <c r="H14" s="60"/>
      <c r="I14" s="61"/>
      <c r="J14" s="60"/>
      <c r="K14" s="61"/>
      <c r="L14" s="60"/>
      <c r="M14" s="61"/>
      <c r="N14" s="60">
        <v>38</v>
      </c>
      <c r="O14" s="61">
        <v>84.855126180000028</v>
      </c>
      <c r="P14" s="145">
        <v>4.1439476553980371E-2</v>
      </c>
      <c r="Q14" s="138">
        <v>4.5989265827838272E-2</v>
      </c>
    </row>
    <row r="15" spans="1:17">
      <c r="A15" s="22" t="s">
        <v>47</v>
      </c>
      <c r="B15" s="60">
        <v>6</v>
      </c>
      <c r="C15" s="61">
        <v>5.0002000000000004</v>
      </c>
      <c r="D15" s="60"/>
      <c r="E15" s="61"/>
      <c r="F15" s="60">
        <v>9</v>
      </c>
      <c r="G15" s="61">
        <v>23.05</v>
      </c>
      <c r="H15" s="60"/>
      <c r="I15" s="61"/>
      <c r="J15" s="60"/>
      <c r="K15" s="61"/>
      <c r="L15" s="60">
        <v>9</v>
      </c>
      <c r="M15" s="61">
        <v>1.65442775</v>
      </c>
      <c r="N15" s="60">
        <v>24</v>
      </c>
      <c r="O15" s="61">
        <v>29.70462775</v>
      </c>
      <c r="P15" s="145">
        <v>2.6172300981461286E-2</v>
      </c>
      <c r="Q15" s="138">
        <v>1.6099133704826355E-2</v>
      </c>
    </row>
    <row r="16" spans="1:17">
      <c r="A16" s="22" t="s">
        <v>48</v>
      </c>
      <c r="B16" s="60">
        <v>73</v>
      </c>
      <c r="C16" s="61">
        <v>50.617764950000002</v>
      </c>
      <c r="D16" s="60"/>
      <c r="E16" s="61"/>
      <c r="F16" s="60">
        <v>36</v>
      </c>
      <c r="G16" s="61">
        <v>48.8</v>
      </c>
      <c r="H16" s="60"/>
      <c r="I16" s="61"/>
      <c r="J16" s="60"/>
      <c r="K16" s="61"/>
      <c r="L16" s="60"/>
      <c r="M16" s="61"/>
      <c r="N16" s="60">
        <v>109</v>
      </c>
      <c r="O16" s="61">
        <v>99.417764950000006</v>
      </c>
      <c r="P16" s="145">
        <v>0.11886586695747001</v>
      </c>
      <c r="Q16" s="138">
        <v>5.3881836326497956E-2</v>
      </c>
    </row>
    <row r="17" spans="1:19">
      <c r="A17" s="22" t="s">
        <v>49</v>
      </c>
      <c r="B17" s="60">
        <v>21</v>
      </c>
      <c r="C17" s="61">
        <v>29.13864641</v>
      </c>
      <c r="D17" s="60">
        <v>1</v>
      </c>
      <c r="E17" s="61">
        <v>1.5493706999999999</v>
      </c>
      <c r="F17" s="60">
        <v>32</v>
      </c>
      <c r="G17" s="61">
        <v>39.183441430000009</v>
      </c>
      <c r="H17" s="60"/>
      <c r="I17" s="61"/>
      <c r="J17" s="60">
        <v>1</v>
      </c>
      <c r="K17" s="61">
        <v>1</v>
      </c>
      <c r="L17" s="60">
        <v>9</v>
      </c>
      <c r="M17" s="61">
        <v>5.6357892099999995</v>
      </c>
      <c r="N17" s="60">
        <v>64</v>
      </c>
      <c r="O17" s="61">
        <v>76.507247750000019</v>
      </c>
      <c r="P17" s="145">
        <v>6.9792802617230101E-2</v>
      </c>
      <c r="Q17" s="138">
        <v>4.1464933386196889E-2</v>
      </c>
    </row>
    <row r="18" spans="1:19">
      <c r="A18" s="22" t="s">
        <v>50</v>
      </c>
      <c r="B18" s="60">
        <v>101</v>
      </c>
      <c r="C18" s="61">
        <v>105.82776296000003</v>
      </c>
      <c r="D18" s="60"/>
      <c r="E18" s="61"/>
      <c r="F18" s="60">
        <v>102</v>
      </c>
      <c r="G18" s="61">
        <v>201.96682645999994</v>
      </c>
      <c r="H18" s="60"/>
      <c r="I18" s="61"/>
      <c r="J18" s="60">
        <v>2</v>
      </c>
      <c r="K18" s="61">
        <v>2.00833628</v>
      </c>
      <c r="L18" s="60">
        <v>22</v>
      </c>
      <c r="M18" s="61">
        <v>3.5076090699999996</v>
      </c>
      <c r="N18" s="60">
        <v>227</v>
      </c>
      <c r="O18" s="61">
        <v>313.31053476999983</v>
      </c>
      <c r="P18" s="145">
        <v>0.24754634678298801</v>
      </c>
      <c r="Q18" s="138">
        <v>0.16980614040493652</v>
      </c>
    </row>
    <row r="19" spans="1:19">
      <c r="A19" s="22" t="s">
        <v>51</v>
      </c>
      <c r="B19" s="60">
        <v>19</v>
      </c>
      <c r="C19" s="61">
        <v>22.264931560000001</v>
      </c>
      <c r="D19" s="60"/>
      <c r="E19" s="61"/>
      <c r="F19" s="60">
        <v>22</v>
      </c>
      <c r="G19" s="61">
        <v>29.129349789999999</v>
      </c>
      <c r="H19" s="60"/>
      <c r="I19" s="61"/>
      <c r="J19" s="60"/>
      <c r="K19" s="61"/>
      <c r="L19" s="60">
        <v>1</v>
      </c>
      <c r="M19" s="61">
        <v>0.40397508000000004</v>
      </c>
      <c r="N19" s="60">
        <v>42</v>
      </c>
      <c r="O19" s="61">
        <v>51.798256430000002</v>
      </c>
      <c r="P19" s="145">
        <v>4.5801526717557252E-2</v>
      </c>
      <c r="Q19" s="138">
        <v>2.8073304367311973E-2</v>
      </c>
    </row>
    <row r="20" spans="1:19">
      <c r="A20" s="22" t="s">
        <v>52</v>
      </c>
      <c r="B20" s="60">
        <v>19</v>
      </c>
      <c r="C20" s="61">
        <v>25.351822030000001</v>
      </c>
      <c r="D20" s="60"/>
      <c r="E20" s="61"/>
      <c r="F20" s="60">
        <v>4</v>
      </c>
      <c r="G20" s="61">
        <v>45.225722560000008</v>
      </c>
      <c r="H20" s="60"/>
      <c r="I20" s="61"/>
      <c r="J20" s="60"/>
      <c r="K20" s="61"/>
      <c r="L20" s="60">
        <v>8</v>
      </c>
      <c r="M20" s="61">
        <v>6.3350829699999993</v>
      </c>
      <c r="N20" s="60">
        <v>31</v>
      </c>
      <c r="O20" s="61">
        <v>76.912627560000018</v>
      </c>
      <c r="P20" s="145">
        <v>3.3805888767720831E-2</v>
      </c>
      <c r="Q20" s="138">
        <v>4.1684638673108856E-2</v>
      </c>
    </row>
    <row r="21" spans="1:19" ht="58.5" customHeight="1">
      <c r="A21" s="146" t="s">
        <v>53</v>
      </c>
      <c r="B21" s="137">
        <v>485</v>
      </c>
      <c r="C21" s="136">
        <v>479.58552559999987</v>
      </c>
      <c r="D21" s="137">
        <v>3</v>
      </c>
      <c r="E21" s="136">
        <v>1.9418779399999999</v>
      </c>
      <c r="F21" s="137">
        <v>340</v>
      </c>
      <c r="G21" s="136">
        <v>693.55137278000041</v>
      </c>
      <c r="H21" s="137">
        <v>23</v>
      </c>
      <c r="I21" s="136">
        <v>645.74375319000001</v>
      </c>
      <c r="J21" s="137">
        <v>5</v>
      </c>
      <c r="K21" s="136">
        <v>5.2083362800000002</v>
      </c>
      <c r="L21" s="137">
        <v>61</v>
      </c>
      <c r="M21" s="136">
        <v>19.076348960000004</v>
      </c>
      <c r="N21" s="137">
        <v>917</v>
      </c>
      <c r="O21" s="139">
        <v>1845.1072147499999</v>
      </c>
      <c r="P21" s="138">
        <v>1</v>
      </c>
      <c r="Q21" s="138">
        <v>1</v>
      </c>
    </row>
    <row r="22" spans="1:19" ht="60.75" customHeight="1">
      <c r="A22" s="28" t="s">
        <v>54</v>
      </c>
      <c r="B22" s="147">
        <v>0.5288985823336968</v>
      </c>
      <c r="C22" s="147">
        <v>0.25992284988435244</v>
      </c>
      <c r="D22" s="147">
        <v>3.2715376226826608E-3</v>
      </c>
      <c r="E22" s="147">
        <v>1.0524472098295448E-3</v>
      </c>
      <c r="F22" s="147">
        <v>0.3707742639040349</v>
      </c>
      <c r="G22" s="147">
        <v>0.37588675998644994</v>
      </c>
      <c r="H22" s="147">
        <v>2.5081788440567066E-2</v>
      </c>
      <c r="I22" s="147">
        <v>0.3499762767322408</v>
      </c>
      <c r="J22" s="147">
        <v>5.4525627044711015E-3</v>
      </c>
      <c r="K22" s="147">
        <v>2.8227824585823303E-3</v>
      </c>
      <c r="L22" s="147">
        <v>6.6521264994547441E-2</v>
      </c>
      <c r="M22" s="147">
        <v>1.0338883728545132E-2</v>
      </c>
      <c r="N22" s="147">
        <v>1</v>
      </c>
      <c r="O22" s="147">
        <v>1</v>
      </c>
      <c r="P22" s="148"/>
      <c r="Q22" s="148"/>
    </row>
    <row r="24" spans="1:19">
      <c r="A24" s="102" t="s">
        <v>34</v>
      </c>
      <c r="B24" s="102"/>
      <c r="C24" s="102"/>
      <c r="D24" s="102"/>
      <c r="E24" s="102"/>
      <c r="F24" s="102"/>
      <c r="G24" s="102"/>
      <c r="H24" s="102"/>
      <c r="I24" s="102"/>
      <c r="J24" s="102"/>
      <c r="K24" s="102"/>
      <c r="L24" s="102"/>
      <c r="M24" s="102"/>
      <c r="N24" s="102"/>
      <c r="O24" s="102"/>
      <c r="P24" s="102"/>
      <c r="Q24" s="102"/>
      <c r="R24" s="102"/>
      <c r="S24" s="102"/>
    </row>
    <row r="25" spans="1:19">
      <c r="A25" s="102" t="s">
        <v>174</v>
      </c>
      <c r="B25" s="102"/>
      <c r="C25" s="102"/>
      <c r="D25" s="102"/>
      <c r="E25" s="102"/>
      <c r="F25" s="102"/>
      <c r="G25" s="102"/>
      <c r="H25" s="102"/>
      <c r="I25" s="102"/>
      <c r="J25" s="102"/>
      <c r="K25" s="102"/>
      <c r="L25" s="102"/>
      <c r="M25" s="102"/>
      <c r="N25" s="102"/>
      <c r="O25" s="102"/>
      <c r="P25" s="102"/>
      <c r="Q25" s="102"/>
      <c r="R25" s="102"/>
      <c r="S25" s="102"/>
    </row>
    <row r="26" spans="1:19">
      <c r="A26" s="1"/>
    </row>
  </sheetData>
  <mergeCells count="12">
    <mergeCell ref="A24:S24"/>
    <mergeCell ref="A25:S25"/>
    <mergeCell ref="A1:Q1"/>
    <mergeCell ref="B3:M4"/>
    <mergeCell ref="N3:Q5"/>
    <mergeCell ref="B5:C5"/>
    <mergeCell ref="D5:E5"/>
    <mergeCell ref="F5:G5"/>
    <mergeCell ref="H5:I5"/>
    <mergeCell ref="J5:K5"/>
    <mergeCell ref="L5:M5"/>
    <mergeCell ref="A3:A6"/>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O25"/>
  <sheetViews>
    <sheetView workbookViewId="0">
      <selection sqref="A1:M1"/>
    </sheetView>
  </sheetViews>
  <sheetFormatPr defaultRowHeight="15"/>
  <cols>
    <col min="1" max="1" width="21.7109375" customWidth="1"/>
    <col min="3" max="3" width="14.85546875" customWidth="1"/>
    <col min="4" max="4" width="8.42578125" customWidth="1"/>
  </cols>
  <sheetData>
    <row r="1" spans="1:15" ht="32.25" customHeight="1">
      <c r="A1" s="134" t="s">
        <v>194</v>
      </c>
      <c r="B1" s="134"/>
      <c r="C1" s="134"/>
      <c r="D1" s="134"/>
      <c r="E1" s="134"/>
      <c r="F1" s="134"/>
      <c r="G1" s="134"/>
      <c r="H1" s="134"/>
      <c r="I1" s="134"/>
      <c r="J1" s="134"/>
      <c r="K1" s="134"/>
      <c r="L1" s="134"/>
      <c r="M1" s="134"/>
    </row>
    <row r="2" spans="1:15" ht="12" customHeight="1">
      <c r="A2" s="18"/>
      <c r="B2" s="18"/>
      <c r="C2" s="18"/>
      <c r="D2" s="18"/>
      <c r="E2" s="18"/>
      <c r="F2" s="18"/>
      <c r="G2" s="18"/>
      <c r="H2" s="18"/>
      <c r="I2" s="18"/>
      <c r="J2" s="18"/>
      <c r="K2" s="18"/>
      <c r="L2" s="18"/>
      <c r="M2" s="18"/>
    </row>
    <row r="4" spans="1:15" ht="26.25" customHeight="1">
      <c r="A4" s="103" t="s">
        <v>55</v>
      </c>
      <c r="B4" s="89" t="s">
        <v>184</v>
      </c>
      <c r="C4" s="89"/>
      <c r="D4" s="89"/>
      <c r="E4" s="89"/>
      <c r="F4" s="89"/>
      <c r="G4" s="89"/>
      <c r="H4" s="89"/>
      <c r="I4" s="89"/>
      <c r="J4" s="89" t="s">
        <v>56</v>
      </c>
      <c r="K4" s="89"/>
      <c r="L4" s="4"/>
      <c r="M4" s="4"/>
      <c r="N4" s="4"/>
      <c r="O4" s="4"/>
    </row>
    <row r="5" spans="1:15" ht="27" customHeight="1">
      <c r="A5" s="104"/>
      <c r="B5" s="108" t="s">
        <v>0</v>
      </c>
      <c r="C5" s="108"/>
      <c r="D5" s="108" t="s">
        <v>1</v>
      </c>
      <c r="E5" s="108"/>
      <c r="F5" s="108" t="s">
        <v>2</v>
      </c>
      <c r="G5" s="108"/>
      <c r="H5" s="108" t="s">
        <v>3</v>
      </c>
      <c r="I5" s="108"/>
      <c r="J5" s="89"/>
      <c r="K5" s="89"/>
      <c r="L5" s="21"/>
      <c r="M5" s="21"/>
      <c r="N5" s="21"/>
      <c r="O5" s="21"/>
    </row>
    <row r="6" spans="1:15">
      <c r="A6" s="105"/>
      <c r="B6" s="59" t="s">
        <v>4</v>
      </c>
      <c r="C6" s="59" t="s">
        <v>5</v>
      </c>
      <c r="D6" s="59" t="s">
        <v>4</v>
      </c>
      <c r="E6" s="59" t="s">
        <v>5</v>
      </c>
      <c r="F6" s="59" t="s">
        <v>4</v>
      </c>
      <c r="G6" s="59" t="s">
        <v>5</v>
      </c>
      <c r="H6" s="59" t="s">
        <v>4</v>
      </c>
      <c r="I6" s="59" t="s">
        <v>5</v>
      </c>
      <c r="J6" s="59" t="s">
        <v>4</v>
      </c>
      <c r="K6" s="59" t="s">
        <v>5</v>
      </c>
      <c r="L6" s="4"/>
      <c r="M6" s="4"/>
      <c r="N6" s="4"/>
      <c r="O6" s="4"/>
    </row>
    <row r="7" spans="1:15">
      <c r="A7" s="23" t="s">
        <v>39</v>
      </c>
      <c r="B7" s="60">
        <v>14</v>
      </c>
      <c r="C7" s="61">
        <v>17.41683338</v>
      </c>
      <c r="D7" s="60">
        <v>8</v>
      </c>
      <c r="E7" s="61">
        <v>6.5605000000000002</v>
      </c>
      <c r="F7" s="60">
        <v>11</v>
      </c>
      <c r="G7" s="61">
        <v>4.734</v>
      </c>
      <c r="H7" s="60">
        <v>64</v>
      </c>
      <c r="I7" s="61">
        <v>39.874426360000001</v>
      </c>
      <c r="J7" s="60">
        <v>97</v>
      </c>
      <c r="K7" s="61">
        <v>68.58575974</v>
      </c>
      <c r="L7" s="24"/>
      <c r="M7" s="25"/>
      <c r="N7" s="24"/>
      <c r="O7" s="24"/>
    </row>
    <row r="8" spans="1:15">
      <c r="A8" s="23" t="s">
        <v>40</v>
      </c>
      <c r="B8" s="60">
        <v>4</v>
      </c>
      <c r="C8" s="61">
        <v>175.67085549999999</v>
      </c>
      <c r="D8" s="60">
        <v>3</v>
      </c>
      <c r="E8" s="61">
        <v>9.129999999999999</v>
      </c>
      <c r="F8" s="60">
        <v>3</v>
      </c>
      <c r="G8" s="61">
        <v>175.73</v>
      </c>
      <c r="H8" s="60">
        <v>23</v>
      </c>
      <c r="I8" s="61">
        <v>10.671009719999999</v>
      </c>
      <c r="J8" s="60">
        <v>33</v>
      </c>
      <c r="K8" s="61">
        <v>371.20186522</v>
      </c>
      <c r="M8" s="25"/>
    </row>
    <row r="9" spans="1:15">
      <c r="A9" s="23" t="s">
        <v>41</v>
      </c>
      <c r="B9" s="60"/>
      <c r="C9" s="61"/>
      <c r="D9" s="60">
        <v>6</v>
      </c>
      <c r="E9" s="61">
        <v>109.19999999999999</v>
      </c>
      <c r="F9" s="60">
        <v>11</v>
      </c>
      <c r="G9" s="61">
        <v>76.792913799999994</v>
      </c>
      <c r="H9" s="60">
        <v>6</v>
      </c>
      <c r="I9" s="61">
        <v>28.566456899999999</v>
      </c>
      <c r="J9" s="60">
        <v>23</v>
      </c>
      <c r="K9" s="61">
        <v>214.55937069999999</v>
      </c>
      <c r="M9" s="25"/>
    </row>
    <row r="10" spans="1:15">
      <c r="A10" s="23" t="s">
        <v>42</v>
      </c>
      <c r="B10" s="60">
        <v>2</v>
      </c>
      <c r="C10" s="61">
        <v>15.676</v>
      </c>
      <c r="D10" s="60">
        <v>5</v>
      </c>
      <c r="E10" s="61">
        <v>70.821068189999991</v>
      </c>
      <c r="F10" s="60">
        <v>3</v>
      </c>
      <c r="G10" s="61">
        <v>2.4050000000000002</v>
      </c>
      <c r="H10" s="60">
        <v>3</v>
      </c>
      <c r="I10" s="61">
        <v>2.4911422500000002</v>
      </c>
      <c r="J10" s="60">
        <v>13</v>
      </c>
      <c r="K10" s="61">
        <v>91.39321043999999</v>
      </c>
      <c r="M10" s="25"/>
    </row>
    <row r="11" spans="1:15">
      <c r="A11" s="23" t="s">
        <v>43</v>
      </c>
      <c r="B11" s="60">
        <v>12</v>
      </c>
      <c r="C11" s="61">
        <v>6.8999999999999995</v>
      </c>
      <c r="D11" s="60">
        <v>11</v>
      </c>
      <c r="E11" s="61">
        <v>30.738805330000002</v>
      </c>
      <c r="F11" s="60">
        <v>13</v>
      </c>
      <c r="G11" s="61">
        <v>28.664065660000002</v>
      </c>
      <c r="H11" s="60">
        <v>29</v>
      </c>
      <c r="I11" s="61">
        <v>12.802117060000006</v>
      </c>
      <c r="J11" s="60">
        <v>65</v>
      </c>
      <c r="K11" s="61">
        <v>79.104988050000003</v>
      </c>
      <c r="M11" s="25"/>
    </row>
    <row r="12" spans="1:15">
      <c r="A12" s="23" t="s">
        <v>44</v>
      </c>
      <c r="B12" s="60">
        <v>5</v>
      </c>
      <c r="C12" s="61">
        <v>32.713000000000001</v>
      </c>
      <c r="D12" s="60">
        <v>6</v>
      </c>
      <c r="E12" s="61">
        <v>81.154811210000005</v>
      </c>
      <c r="F12" s="60">
        <v>6</v>
      </c>
      <c r="G12" s="61">
        <v>23.099902</v>
      </c>
      <c r="H12" s="60">
        <v>51</v>
      </c>
      <c r="I12" s="61">
        <v>16.536515030000004</v>
      </c>
      <c r="J12" s="60">
        <v>68</v>
      </c>
      <c r="K12" s="61">
        <v>153.50422823999997</v>
      </c>
      <c r="M12" s="25"/>
    </row>
    <row r="13" spans="1:15">
      <c r="A13" s="23" t="s">
        <v>45</v>
      </c>
      <c r="B13" s="60">
        <v>4</v>
      </c>
      <c r="C13" s="61">
        <v>21.689999999999998</v>
      </c>
      <c r="D13" s="60">
        <v>7</v>
      </c>
      <c r="E13" s="61">
        <v>8.4346853499999987</v>
      </c>
      <c r="F13" s="60">
        <v>14</v>
      </c>
      <c r="G13" s="61">
        <v>44.20484897</v>
      </c>
      <c r="H13" s="60">
        <v>58</v>
      </c>
      <c r="I13" s="61">
        <v>59.92207264999999</v>
      </c>
      <c r="J13" s="60">
        <v>83</v>
      </c>
      <c r="K13" s="61">
        <v>134.25160696999998</v>
      </c>
      <c r="M13" s="25"/>
    </row>
    <row r="14" spans="1:15">
      <c r="A14" s="23" t="s">
        <v>46</v>
      </c>
      <c r="B14" s="60">
        <v>5</v>
      </c>
      <c r="C14" s="61">
        <v>2.1687999999999996</v>
      </c>
      <c r="D14" s="60">
        <v>11</v>
      </c>
      <c r="E14" s="61">
        <v>35.843798309999997</v>
      </c>
      <c r="F14" s="60">
        <v>6</v>
      </c>
      <c r="G14" s="61">
        <v>27.153242640000002</v>
      </c>
      <c r="H14" s="60">
        <v>16</v>
      </c>
      <c r="I14" s="61">
        <v>19.689285230000003</v>
      </c>
      <c r="J14" s="60">
        <v>38</v>
      </c>
      <c r="K14" s="61">
        <v>84.855126179999985</v>
      </c>
      <c r="M14" s="25"/>
    </row>
    <row r="15" spans="1:15">
      <c r="A15" s="23" t="s">
        <v>47</v>
      </c>
      <c r="B15" s="60">
        <v>9</v>
      </c>
      <c r="C15" s="61">
        <v>1.65442775</v>
      </c>
      <c r="D15" s="60"/>
      <c r="E15" s="61"/>
      <c r="F15" s="60">
        <v>10</v>
      </c>
      <c r="G15" s="61">
        <v>23.575200000000002</v>
      </c>
      <c r="H15" s="60">
        <v>5</v>
      </c>
      <c r="I15" s="61">
        <v>4.4749999999999996</v>
      </c>
      <c r="J15" s="60">
        <v>24</v>
      </c>
      <c r="K15" s="61">
        <v>29.70462775</v>
      </c>
      <c r="M15" s="25"/>
    </row>
    <row r="16" spans="1:15">
      <c r="A16" s="23" t="s">
        <v>57</v>
      </c>
      <c r="B16" s="60">
        <v>14</v>
      </c>
      <c r="C16" s="61">
        <v>20.3</v>
      </c>
      <c r="D16" s="60">
        <v>5</v>
      </c>
      <c r="E16" s="61">
        <v>2.5</v>
      </c>
      <c r="F16" s="60">
        <v>50</v>
      </c>
      <c r="G16" s="61">
        <v>53.126523999999989</v>
      </c>
      <c r="H16" s="60">
        <v>40</v>
      </c>
      <c r="I16" s="61">
        <v>23.491240949999998</v>
      </c>
      <c r="J16" s="60">
        <v>109</v>
      </c>
      <c r="K16" s="61">
        <v>99.41776495000002</v>
      </c>
      <c r="M16" s="25"/>
    </row>
    <row r="17" spans="1:13">
      <c r="A17" s="23" t="s">
        <v>49</v>
      </c>
      <c r="B17" s="60">
        <v>16</v>
      </c>
      <c r="C17" s="61">
        <v>12.60889351</v>
      </c>
      <c r="D17" s="60">
        <v>7</v>
      </c>
      <c r="E17" s="61">
        <v>9.616183229999999</v>
      </c>
      <c r="F17" s="60">
        <v>13</v>
      </c>
      <c r="G17" s="61">
        <v>25.611197830000002</v>
      </c>
      <c r="H17" s="60">
        <v>28</v>
      </c>
      <c r="I17" s="61">
        <v>28.670973179999997</v>
      </c>
      <c r="J17" s="60">
        <v>64</v>
      </c>
      <c r="K17" s="61">
        <v>76.507247749999991</v>
      </c>
      <c r="M17" s="25"/>
    </row>
    <row r="18" spans="1:13">
      <c r="A18" s="23" t="s">
        <v>50</v>
      </c>
      <c r="B18" s="60">
        <v>46</v>
      </c>
      <c r="C18" s="61">
        <v>75.001955849999987</v>
      </c>
      <c r="D18" s="60">
        <v>22</v>
      </c>
      <c r="E18" s="61">
        <v>35.096305089999994</v>
      </c>
      <c r="F18" s="60">
        <v>37</v>
      </c>
      <c r="G18" s="61">
        <v>57.358916690000015</v>
      </c>
      <c r="H18" s="60">
        <v>122</v>
      </c>
      <c r="I18" s="61">
        <v>145.85335714000004</v>
      </c>
      <c r="J18" s="60">
        <v>227</v>
      </c>
      <c r="K18" s="61">
        <v>313.31053477000012</v>
      </c>
      <c r="M18" s="25"/>
    </row>
    <row r="19" spans="1:13">
      <c r="A19" s="23" t="s">
        <v>51</v>
      </c>
      <c r="B19" s="60">
        <v>4</v>
      </c>
      <c r="C19" s="61">
        <v>4.50397508</v>
      </c>
      <c r="D19" s="60">
        <v>7</v>
      </c>
      <c r="E19" s="61">
        <v>11.5</v>
      </c>
      <c r="F19" s="60">
        <v>6</v>
      </c>
      <c r="G19" s="61">
        <v>7.4193497900000001</v>
      </c>
      <c r="H19" s="60">
        <v>25</v>
      </c>
      <c r="I19" s="61">
        <v>28.37493156</v>
      </c>
      <c r="J19" s="60">
        <v>42</v>
      </c>
      <c r="K19" s="61">
        <v>51.798256430000002</v>
      </c>
      <c r="M19" s="25"/>
    </row>
    <row r="20" spans="1:13">
      <c r="A20" s="23" t="s">
        <v>52</v>
      </c>
      <c r="B20" s="60">
        <v>8</v>
      </c>
      <c r="C20" s="61">
        <v>6.3350829699999993</v>
      </c>
      <c r="D20" s="60">
        <v>5</v>
      </c>
      <c r="E20" s="61">
        <v>7.0321536599999996</v>
      </c>
      <c r="F20" s="60">
        <v>7</v>
      </c>
      <c r="G20" s="61">
        <v>53.024393260000004</v>
      </c>
      <c r="H20" s="60">
        <v>11</v>
      </c>
      <c r="I20" s="61">
        <v>10.52099767</v>
      </c>
      <c r="J20" s="60">
        <v>31</v>
      </c>
      <c r="K20" s="61">
        <v>76.912627559999976</v>
      </c>
      <c r="M20" s="25"/>
    </row>
    <row r="21" spans="1:13" ht="53.25" customHeight="1">
      <c r="A21" s="76" t="s">
        <v>58</v>
      </c>
      <c r="B21" s="140">
        <f>SUM(B7:B20)</f>
        <v>143</v>
      </c>
      <c r="C21" s="136">
        <v>392.63982404000006</v>
      </c>
      <c r="D21" s="137">
        <v>103</v>
      </c>
      <c r="E21" s="136">
        <v>417.62831036999989</v>
      </c>
      <c r="F21" s="137">
        <v>190</v>
      </c>
      <c r="G21" s="136">
        <v>602.89955464000002</v>
      </c>
      <c r="H21" s="137">
        <v>481</v>
      </c>
      <c r="I21" s="136">
        <v>431.93952569999982</v>
      </c>
      <c r="J21" s="137">
        <v>917</v>
      </c>
      <c r="K21" s="139">
        <v>1845.1072147500004</v>
      </c>
      <c r="L21" s="21"/>
      <c r="M21" s="25"/>
    </row>
    <row r="22" spans="1:13" ht="53.25" customHeight="1">
      <c r="A22" s="76" t="s">
        <v>59</v>
      </c>
      <c r="B22" s="138">
        <v>0.15594329334787349</v>
      </c>
      <c r="C22" s="138">
        <v>0.2128005467114279</v>
      </c>
      <c r="D22" s="138">
        <v>0.11232279171210469</v>
      </c>
      <c r="E22" s="138">
        <v>0.22634365473801787</v>
      </c>
      <c r="F22" s="138">
        <v>0.20719738276990185</v>
      </c>
      <c r="G22" s="138">
        <v>0.32675583826259597</v>
      </c>
      <c r="H22" s="138">
        <v>0.52453653217011997</v>
      </c>
      <c r="I22" s="138">
        <v>0.23409996028795796</v>
      </c>
      <c r="J22" s="138">
        <v>1</v>
      </c>
      <c r="K22" s="138">
        <v>1</v>
      </c>
    </row>
    <row r="24" spans="1:13" ht="12.75" customHeight="1">
      <c r="A24" s="107" t="s">
        <v>34</v>
      </c>
      <c r="B24" s="107"/>
      <c r="C24" s="107"/>
      <c r="D24" s="107"/>
      <c r="E24" s="107"/>
      <c r="F24" s="107"/>
      <c r="G24" s="107"/>
      <c r="H24" s="107"/>
      <c r="I24" s="107"/>
      <c r="J24" s="107"/>
      <c r="K24" s="107"/>
      <c r="L24" s="26"/>
      <c r="M24" s="26"/>
    </row>
    <row r="25" spans="1:13" ht="26.25" customHeight="1">
      <c r="A25" s="107" t="s">
        <v>175</v>
      </c>
      <c r="B25" s="107"/>
      <c r="C25" s="107"/>
      <c r="D25" s="107"/>
      <c r="E25" s="107"/>
      <c r="F25" s="107"/>
      <c r="G25" s="107"/>
      <c r="H25" s="107"/>
      <c r="I25" s="107"/>
      <c r="J25" s="107"/>
      <c r="K25" s="107"/>
      <c r="L25" s="26"/>
      <c r="M25" s="26"/>
    </row>
  </sheetData>
  <mergeCells count="10">
    <mergeCell ref="A24:K24"/>
    <mergeCell ref="A25:K25"/>
    <mergeCell ref="A1:M1"/>
    <mergeCell ref="B4:I4"/>
    <mergeCell ref="J4:K5"/>
    <mergeCell ref="B5:C5"/>
    <mergeCell ref="D5:E5"/>
    <mergeCell ref="F5:G5"/>
    <mergeCell ref="H5:I5"/>
    <mergeCell ref="A4:A6"/>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S26"/>
  <sheetViews>
    <sheetView workbookViewId="0">
      <selection sqref="A1:Q1"/>
    </sheetView>
  </sheetViews>
  <sheetFormatPr defaultRowHeight="12.75"/>
  <cols>
    <col min="1" max="1" width="21.7109375" style="1" customWidth="1"/>
    <col min="2" max="15" width="8.42578125" style="1" customWidth="1"/>
    <col min="16" max="16" width="8" style="1" customWidth="1"/>
    <col min="17" max="17" width="7.85546875" style="1" customWidth="1"/>
    <col min="18" max="16384" width="9.140625" style="1"/>
  </cols>
  <sheetData>
    <row r="1" spans="1:17" ht="32.25" customHeight="1">
      <c r="A1" s="154" t="s">
        <v>196</v>
      </c>
      <c r="B1" s="154"/>
      <c r="C1" s="154"/>
      <c r="D1" s="154"/>
      <c r="E1" s="154"/>
      <c r="F1" s="154"/>
      <c r="G1" s="154"/>
      <c r="H1" s="154"/>
      <c r="I1" s="154"/>
      <c r="J1" s="154"/>
      <c r="K1" s="154"/>
      <c r="L1" s="154"/>
      <c r="M1" s="154"/>
      <c r="N1" s="154"/>
      <c r="O1" s="154"/>
      <c r="P1" s="154"/>
      <c r="Q1" s="154"/>
    </row>
    <row r="4" spans="1:17" s="4" customFormat="1" ht="24" customHeight="1">
      <c r="A4" s="110" t="s">
        <v>55</v>
      </c>
      <c r="B4" s="109" t="s">
        <v>185</v>
      </c>
      <c r="C4" s="109"/>
      <c r="D4" s="109"/>
      <c r="E4" s="109"/>
      <c r="F4" s="109"/>
      <c r="G4" s="109"/>
      <c r="H4" s="109"/>
      <c r="I4" s="109"/>
      <c r="J4" s="109"/>
      <c r="K4" s="109"/>
      <c r="L4" s="109"/>
      <c r="M4" s="109"/>
      <c r="N4" s="109"/>
      <c r="O4" s="109"/>
      <c r="P4" s="112" t="s">
        <v>60</v>
      </c>
      <c r="Q4" s="112"/>
    </row>
    <row r="5" spans="1:17" s="4" customFormat="1" ht="26.25" customHeight="1">
      <c r="A5" s="153"/>
      <c r="B5" s="109" t="s">
        <v>16</v>
      </c>
      <c r="C5" s="109"/>
      <c r="D5" s="109" t="s">
        <v>17</v>
      </c>
      <c r="E5" s="109"/>
      <c r="F5" s="109" t="s">
        <v>18</v>
      </c>
      <c r="G5" s="109"/>
      <c r="H5" s="109" t="s">
        <v>21</v>
      </c>
      <c r="I5" s="109"/>
      <c r="J5" s="109" t="s">
        <v>19</v>
      </c>
      <c r="K5" s="109"/>
      <c r="L5" s="109" t="s">
        <v>20</v>
      </c>
      <c r="M5" s="109"/>
      <c r="N5" s="109" t="s">
        <v>61</v>
      </c>
      <c r="O5" s="109"/>
      <c r="P5" s="112"/>
      <c r="Q5" s="112"/>
    </row>
    <row r="6" spans="1:17" s="27" customFormat="1" ht="24.75" customHeight="1">
      <c r="A6" s="111"/>
      <c r="B6" s="63" t="s">
        <v>4</v>
      </c>
      <c r="C6" s="63" t="s">
        <v>62</v>
      </c>
      <c r="D6" s="63" t="s">
        <v>4</v>
      </c>
      <c r="E6" s="63" t="s">
        <v>62</v>
      </c>
      <c r="F6" s="63" t="s">
        <v>4</v>
      </c>
      <c r="G6" s="63" t="s">
        <v>62</v>
      </c>
      <c r="H6" s="63" t="s">
        <v>4</v>
      </c>
      <c r="I6" s="63" t="s">
        <v>62</v>
      </c>
      <c r="J6" s="63" t="s">
        <v>4</v>
      </c>
      <c r="K6" s="63" t="s">
        <v>62</v>
      </c>
      <c r="L6" s="63" t="s">
        <v>4</v>
      </c>
      <c r="M6" s="63" t="s">
        <v>62</v>
      </c>
      <c r="N6" s="63" t="s">
        <v>4</v>
      </c>
      <c r="O6" s="63" t="s">
        <v>62</v>
      </c>
      <c r="P6" s="63" t="s">
        <v>4</v>
      </c>
      <c r="Q6" s="63" t="s">
        <v>62</v>
      </c>
    </row>
    <row r="7" spans="1:17" ht="15" customHeight="1">
      <c r="A7" s="62" t="s">
        <v>39</v>
      </c>
      <c r="B7" s="64">
        <v>35</v>
      </c>
      <c r="C7" s="65">
        <v>30.704333379999994</v>
      </c>
      <c r="D7" s="64"/>
      <c r="E7" s="65"/>
      <c r="F7" s="64">
        <v>49</v>
      </c>
      <c r="G7" s="65">
        <v>17.832828000000003</v>
      </c>
      <c r="H7" s="64"/>
      <c r="I7" s="65"/>
      <c r="J7" s="64">
        <v>6</v>
      </c>
      <c r="K7" s="65">
        <v>13.72129662</v>
      </c>
      <c r="L7" s="64">
        <v>3</v>
      </c>
      <c r="M7" s="65">
        <v>0.9516</v>
      </c>
      <c r="N7" s="64">
        <v>4</v>
      </c>
      <c r="O7" s="65">
        <v>5.3757017400000002</v>
      </c>
      <c r="P7" s="64">
        <v>97</v>
      </c>
      <c r="Q7" s="65">
        <v>68.58575974</v>
      </c>
    </row>
    <row r="8" spans="1:17" ht="15" customHeight="1">
      <c r="A8" s="62" t="s">
        <v>40</v>
      </c>
      <c r="B8" s="64">
        <v>14</v>
      </c>
      <c r="C8" s="65">
        <v>361.35408488000002</v>
      </c>
      <c r="D8" s="64"/>
      <c r="E8" s="65"/>
      <c r="F8" s="64">
        <v>18</v>
      </c>
      <c r="G8" s="65">
        <v>9.4965896499999989</v>
      </c>
      <c r="H8" s="64">
        <v>1</v>
      </c>
      <c r="I8" s="65">
        <v>0.35119069000000003</v>
      </c>
      <c r="J8" s="64"/>
      <c r="K8" s="65"/>
      <c r="L8" s="64"/>
      <c r="M8" s="65"/>
      <c r="N8" s="64"/>
      <c r="O8" s="65"/>
      <c r="P8" s="64">
        <v>33</v>
      </c>
      <c r="Q8" s="65">
        <v>371.20186521999989</v>
      </c>
    </row>
    <row r="9" spans="1:17" ht="15" customHeight="1">
      <c r="A9" s="62" t="s">
        <v>41</v>
      </c>
      <c r="B9" s="64">
        <v>23</v>
      </c>
      <c r="C9" s="65">
        <v>214.55937070000002</v>
      </c>
      <c r="D9" s="64"/>
      <c r="E9" s="65"/>
      <c r="F9" s="64"/>
      <c r="G9" s="65"/>
      <c r="H9" s="64"/>
      <c r="I9" s="65"/>
      <c r="J9" s="64"/>
      <c r="K9" s="65"/>
      <c r="L9" s="64"/>
      <c r="M9" s="65"/>
      <c r="N9" s="64"/>
      <c r="O9" s="65"/>
      <c r="P9" s="64">
        <v>23</v>
      </c>
      <c r="Q9" s="65">
        <v>214.55937070000002</v>
      </c>
    </row>
    <row r="10" spans="1:17" ht="15" customHeight="1">
      <c r="A10" s="62" t="s">
        <v>42</v>
      </c>
      <c r="B10" s="64">
        <v>11</v>
      </c>
      <c r="C10" s="65">
        <v>23.234142250000001</v>
      </c>
      <c r="D10" s="64"/>
      <c r="E10" s="65"/>
      <c r="F10" s="64"/>
      <c r="G10" s="65"/>
      <c r="H10" s="64"/>
      <c r="I10" s="65"/>
      <c r="J10" s="64">
        <v>1</v>
      </c>
      <c r="K10" s="65">
        <v>67.521068189999994</v>
      </c>
      <c r="L10" s="64">
        <v>1</v>
      </c>
      <c r="M10" s="65">
        <v>0.63800000000000001</v>
      </c>
      <c r="N10" s="64"/>
      <c r="O10" s="65"/>
      <c r="P10" s="64">
        <v>13</v>
      </c>
      <c r="Q10" s="65">
        <v>91.393210440000004</v>
      </c>
    </row>
    <row r="11" spans="1:17" ht="15" customHeight="1">
      <c r="A11" s="62" t="s">
        <v>43</v>
      </c>
      <c r="B11" s="64">
        <v>30</v>
      </c>
      <c r="C11" s="65">
        <v>61.946665809999999</v>
      </c>
      <c r="D11" s="64"/>
      <c r="E11" s="65"/>
      <c r="F11" s="64">
        <v>31</v>
      </c>
      <c r="G11" s="65">
        <v>13.742775270000005</v>
      </c>
      <c r="H11" s="64"/>
      <c r="I11" s="65"/>
      <c r="J11" s="64">
        <v>2</v>
      </c>
      <c r="K11" s="65">
        <v>1.11554697</v>
      </c>
      <c r="L11" s="64">
        <v>2</v>
      </c>
      <c r="M11" s="65">
        <v>2.2999999999999998</v>
      </c>
      <c r="N11" s="64"/>
      <c r="O11" s="65"/>
      <c r="P11" s="64">
        <v>65</v>
      </c>
      <c r="Q11" s="65">
        <v>79.104988049999989</v>
      </c>
    </row>
    <row r="12" spans="1:17" ht="15" customHeight="1">
      <c r="A12" s="62" t="s">
        <v>44</v>
      </c>
      <c r="B12" s="64">
        <v>33</v>
      </c>
      <c r="C12" s="65">
        <v>126.92532706000001</v>
      </c>
      <c r="D12" s="64"/>
      <c r="E12" s="65"/>
      <c r="F12" s="64">
        <v>34</v>
      </c>
      <c r="G12" s="65">
        <v>14.078901179999999</v>
      </c>
      <c r="H12" s="64"/>
      <c r="I12" s="65"/>
      <c r="J12" s="64">
        <v>1</v>
      </c>
      <c r="K12" s="65">
        <v>12.5</v>
      </c>
      <c r="L12" s="64"/>
      <c r="M12" s="65"/>
      <c r="N12" s="64"/>
      <c r="O12" s="65"/>
      <c r="P12" s="64">
        <v>68</v>
      </c>
      <c r="Q12" s="65">
        <v>153.50422823999992</v>
      </c>
    </row>
    <row r="13" spans="1:17" ht="15" customHeight="1">
      <c r="A13" s="62" t="s">
        <v>45</v>
      </c>
      <c r="B13" s="64">
        <v>24</v>
      </c>
      <c r="C13" s="65">
        <v>80.160392500000015</v>
      </c>
      <c r="D13" s="64"/>
      <c r="E13" s="65"/>
      <c r="F13" s="64">
        <v>58</v>
      </c>
      <c r="G13" s="65">
        <v>52.291214470000007</v>
      </c>
      <c r="H13" s="64"/>
      <c r="I13" s="65"/>
      <c r="J13" s="64"/>
      <c r="K13" s="65"/>
      <c r="L13" s="64">
        <v>1</v>
      </c>
      <c r="M13" s="65">
        <v>1.8</v>
      </c>
      <c r="N13" s="64"/>
      <c r="O13" s="65"/>
      <c r="P13" s="64">
        <v>83</v>
      </c>
      <c r="Q13" s="65">
        <v>134.25160697000007</v>
      </c>
    </row>
    <row r="14" spans="1:17" ht="15" customHeight="1">
      <c r="A14" s="62" t="s">
        <v>46</v>
      </c>
      <c r="B14" s="64">
        <v>13</v>
      </c>
      <c r="C14" s="65">
        <v>36.965690280000004</v>
      </c>
      <c r="D14" s="64">
        <v>1</v>
      </c>
      <c r="E14" s="65">
        <v>1.2560375400000001</v>
      </c>
      <c r="F14" s="64">
        <v>18</v>
      </c>
      <c r="G14" s="65">
        <v>40.958649809999997</v>
      </c>
      <c r="H14" s="64">
        <v>2</v>
      </c>
      <c r="I14" s="65">
        <v>1.0413165499999999</v>
      </c>
      <c r="J14" s="64">
        <v>2</v>
      </c>
      <c r="K14" s="65">
        <v>1.873632</v>
      </c>
      <c r="L14" s="64">
        <v>2</v>
      </c>
      <c r="M14" s="65">
        <v>2.7597999999999998</v>
      </c>
      <c r="N14" s="64"/>
      <c r="O14" s="65"/>
      <c r="P14" s="64">
        <v>38</v>
      </c>
      <c r="Q14" s="65">
        <v>84.855126180000028</v>
      </c>
    </row>
    <row r="15" spans="1:17" ht="15" customHeight="1">
      <c r="A15" s="62" t="s">
        <v>47</v>
      </c>
      <c r="B15" s="64">
        <v>17</v>
      </c>
      <c r="C15" s="65">
        <v>18.781216000000004</v>
      </c>
      <c r="D15" s="64">
        <v>1</v>
      </c>
      <c r="E15" s="65">
        <v>2</v>
      </c>
      <c r="F15" s="64">
        <v>5</v>
      </c>
      <c r="G15" s="65">
        <v>8.5234117499999993</v>
      </c>
      <c r="H15" s="64"/>
      <c r="I15" s="65"/>
      <c r="J15" s="64"/>
      <c r="K15" s="65"/>
      <c r="L15" s="64">
        <v>1</v>
      </c>
      <c r="M15" s="65">
        <v>0.4</v>
      </c>
      <c r="N15" s="64"/>
      <c r="O15" s="65"/>
      <c r="P15" s="64">
        <v>24</v>
      </c>
      <c r="Q15" s="65">
        <v>29.704627750000004</v>
      </c>
    </row>
    <row r="16" spans="1:17" ht="15" customHeight="1">
      <c r="A16" s="62" t="s">
        <v>57</v>
      </c>
      <c r="B16" s="64">
        <v>30</v>
      </c>
      <c r="C16" s="65">
        <v>48.888000000000005</v>
      </c>
      <c r="D16" s="64"/>
      <c r="E16" s="65"/>
      <c r="F16" s="64">
        <v>41</v>
      </c>
      <c r="G16" s="65">
        <v>30.486493949999996</v>
      </c>
      <c r="H16" s="64"/>
      <c r="I16" s="65"/>
      <c r="J16" s="64">
        <v>2</v>
      </c>
      <c r="K16" s="65">
        <v>1.4849999999999999</v>
      </c>
      <c r="L16" s="64">
        <v>36</v>
      </c>
      <c r="M16" s="65">
        <v>18.558270999999998</v>
      </c>
      <c r="N16" s="64"/>
      <c r="O16" s="65"/>
      <c r="P16" s="64">
        <v>109</v>
      </c>
      <c r="Q16" s="65">
        <v>99.417764950000034</v>
      </c>
    </row>
    <row r="17" spans="1:19" ht="15" customHeight="1">
      <c r="A17" s="62" t="s">
        <v>49</v>
      </c>
      <c r="B17" s="64">
        <v>9</v>
      </c>
      <c r="C17" s="65">
        <v>12.954047259999999</v>
      </c>
      <c r="D17" s="64"/>
      <c r="E17" s="65"/>
      <c r="F17" s="64">
        <v>28</v>
      </c>
      <c r="G17" s="65">
        <v>28.576841590000001</v>
      </c>
      <c r="H17" s="64">
        <v>1</v>
      </c>
      <c r="I17" s="65">
        <v>1.5493706999999999</v>
      </c>
      <c r="J17" s="64"/>
      <c r="K17" s="65"/>
      <c r="L17" s="64">
        <v>26</v>
      </c>
      <c r="M17" s="65">
        <v>33.426988200000004</v>
      </c>
      <c r="N17" s="64"/>
      <c r="O17" s="65"/>
      <c r="P17" s="64">
        <v>64</v>
      </c>
      <c r="Q17" s="65">
        <v>76.507247749999991</v>
      </c>
    </row>
    <row r="18" spans="1:19" ht="15" customHeight="1">
      <c r="A18" s="62" t="s">
        <v>50</v>
      </c>
      <c r="B18" s="64">
        <v>32</v>
      </c>
      <c r="C18" s="65">
        <v>34.093972009999995</v>
      </c>
      <c r="D18" s="64">
        <v>24</v>
      </c>
      <c r="E18" s="65">
        <v>30.817261880000004</v>
      </c>
      <c r="F18" s="64">
        <v>81</v>
      </c>
      <c r="G18" s="65">
        <v>82.193838769999999</v>
      </c>
      <c r="H18" s="64"/>
      <c r="I18" s="65"/>
      <c r="J18" s="64">
        <v>19</v>
      </c>
      <c r="K18" s="65">
        <v>37.008049150000012</v>
      </c>
      <c r="L18" s="64">
        <v>71</v>
      </c>
      <c r="M18" s="65">
        <v>129.19741295999998</v>
      </c>
      <c r="N18" s="64"/>
      <c r="O18" s="65"/>
      <c r="P18" s="64">
        <v>227</v>
      </c>
      <c r="Q18" s="65">
        <v>313.31053476999995</v>
      </c>
    </row>
    <row r="19" spans="1:19" ht="15" customHeight="1">
      <c r="A19" s="62" t="s">
        <v>51</v>
      </c>
      <c r="B19" s="64">
        <v>6</v>
      </c>
      <c r="C19" s="65">
        <v>8.6039750799999997</v>
      </c>
      <c r="D19" s="64"/>
      <c r="E19" s="65"/>
      <c r="F19" s="64">
        <v>9</v>
      </c>
      <c r="G19" s="65">
        <v>11.907431559999999</v>
      </c>
      <c r="H19" s="64"/>
      <c r="I19" s="65"/>
      <c r="J19" s="64">
        <v>9</v>
      </c>
      <c r="K19" s="65">
        <v>9.15</v>
      </c>
      <c r="L19" s="64">
        <v>18</v>
      </c>
      <c r="M19" s="65">
        <v>22.136849789999999</v>
      </c>
      <c r="N19" s="64"/>
      <c r="O19" s="65"/>
      <c r="P19" s="64">
        <v>42</v>
      </c>
      <c r="Q19" s="65">
        <v>51.798256430000009</v>
      </c>
    </row>
    <row r="20" spans="1:19" ht="15" customHeight="1">
      <c r="A20" s="62" t="s">
        <v>52</v>
      </c>
      <c r="B20" s="64">
        <v>25</v>
      </c>
      <c r="C20" s="65">
        <v>69.382995480000005</v>
      </c>
      <c r="D20" s="64"/>
      <c r="E20" s="65"/>
      <c r="F20" s="64">
        <v>3</v>
      </c>
      <c r="G20" s="65">
        <v>3.6925699999999999</v>
      </c>
      <c r="H20" s="64"/>
      <c r="I20" s="65"/>
      <c r="J20" s="64">
        <v>2</v>
      </c>
      <c r="K20" s="65">
        <v>1.6526620799999998</v>
      </c>
      <c r="L20" s="64">
        <v>1</v>
      </c>
      <c r="M20" s="65">
        <v>2.1844000000000001</v>
      </c>
      <c r="N20" s="64"/>
      <c r="O20" s="65"/>
      <c r="P20" s="64">
        <v>31</v>
      </c>
      <c r="Q20" s="65">
        <v>76.912627560000004</v>
      </c>
    </row>
    <row r="21" spans="1:19" s="4" customFormat="1" ht="53.25" customHeight="1">
      <c r="A21" s="28" t="s">
        <v>63</v>
      </c>
      <c r="B21" s="64">
        <v>302</v>
      </c>
      <c r="C21" s="65">
        <v>1128.55421269</v>
      </c>
      <c r="D21" s="64">
        <v>26</v>
      </c>
      <c r="E21" s="65">
        <v>34.073299420000005</v>
      </c>
      <c r="F21" s="64">
        <v>375</v>
      </c>
      <c r="G21" s="65">
        <v>313.78154599999988</v>
      </c>
      <c r="H21" s="64">
        <v>4</v>
      </c>
      <c r="I21" s="65">
        <v>2.9418779399999999</v>
      </c>
      <c r="J21" s="64">
        <v>44</v>
      </c>
      <c r="K21" s="65">
        <v>146.02725500999998</v>
      </c>
      <c r="L21" s="64">
        <v>162</v>
      </c>
      <c r="M21" s="65">
        <v>214.35332195000012</v>
      </c>
      <c r="N21" s="64">
        <v>4</v>
      </c>
      <c r="O21" s="65">
        <v>5.3757017400000002</v>
      </c>
      <c r="P21" s="64">
        <v>917</v>
      </c>
      <c r="Q21" s="65">
        <v>1845.1072147499999</v>
      </c>
    </row>
    <row r="22" spans="1:19" s="29" customFormat="1" ht="51.75" customHeight="1">
      <c r="A22" s="15" t="s">
        <v>64</v>
      </c>
      <c r="B22" s="129">
        <v>0.3293347873500545</v>
      </c>
      <c r="C22" s="129">
        <v>0.61164695670159841</v>
      </c>
      <c r="D22" s="129">
        <v>2.8353326063249727E-2</v>
      </c>
      <c r="E22" s="129">
        <v>1.8466839838690196E-2</v>
      </c>
      <c r="F22" s="129">
        <v>0.40894220283533261</v>
      </c>
      <c r="G22" s="129">
        <v>0.17006141621017684</v>
      </c>
      <c r="H22" s="129">
        <v>4.3620501635768813E-3</v>
      </c>
      <c r="I22" s="129">
        <v>1.594421135250184E-3</v>
      </c>
      <c r="J22" s="129">
        <v>4.7982551799345692E-2</v>
      </c>
      <c r="K22" s="129">
        <v>7.9142964616170403E-2</v>
      </c>
      <c r="L22" s="129">
        <v>0.17666303162486369</v>
      </c>
      <c r="M22" s="129">
        <v>0.11617391132419566</v>
      </c>
      <c r="N22" s="129">
        <v>4.3620501635768813E-3</v>
      </c>
      <c r="O22" s="129">
        <v>2.913490173918361E-3</v>
      </c>
      <c r="P22" s="129">
        <v>1</v>
      </c>
      <c r="Q22" s="129">
        <v>1</v>
      </c>
    </row>
    <row r="24" spans="1:19">
      <c r="A24" s="30" t="s">
        <v>34</v>
      </c>
      <c r="B24" s="30"/>
      <c r="C24" s="30"/>
      <c r="D24" s="30"/>
      <c r="E24" s="30"/>
      <c r="F24" s="30"/>
      <c r="G24" s="30"/>
      <c r="H24" s="30"/>
      <c r="I24" s="30"/>
      <c r="J24" s="30"/>
      <c r="K24" s="30"/>
      <c r="L24" s="30"/>
      <c r="M24" s="30"/>
      <c r="N24" s="30"/>
      <c r="O24" s="30"/>
      <c r="P24" s="30"/>
      <c r="Q24" s="30"/>
      <c r="R24" s="30"/>
      <c r="S24" s="30"/>
    </row>
    <row r="25" spans="1:19" ht="12.75" customHeight="1">
      <c r="A25" s="102" t="s">
        <v>176</v>
      </c>
      <c r="B25" s="102"/>
      <c r="C25" s="102"/>
      <c r="D25" s="102"/>
      <c r="E25" s="102"/>
      <c r="F25" s="102"/>
      <c r="G25" s="102"/>
      <c r="H25" s="102"/>
      <c r="I25" s="102"/>
      <c r="J25" s="102"/>
      <c r="K25" s="102"/>
      <c r="L25" s="102"/>
      <c r="M25" s="102"/>
      <c r="N25" s="102"/>
      <c r="O25" s="102"/>
      <c r="P25" s="102"/>
      <c r="Q25" s="102"/>
      <c r="R25" s="31"/>
      <c r="S25" s="31"/>
    </row>
    <row r="26" spans="1:19" ht="27.75" customHeight="1"/>
  </sheetData>
  <mergeCells count="12">
    <mergeCell ref="N5:O5"/>
    <mergeCell ref="A25:Q25"/>
    <mergeCell ref="A1:Q1"/>
    <mergeCell ref="B4:O4"/>
    <mergeCell ref="P4:Q5"/>
    <mergeCell ref="B5:C5"/>
    <mergeCell ref="D5:E5"/>
    <mergeCell ref="F5:G5"/>
    <mergeCell ref="H5:I5"/>
    <mergeCell ref="J5:K5"/>
    <mergeCell ref="L5:M5"/>
    <mergeCell ref="A4:A6"/>
  </mergeCells>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S35"/>
  <sheetViews>
    <sheetView workbookViewId="0">
      <selection sqref="A1:R1"/>
    </sheetView>
  </sheetViews>
  <sheetFormatPr defaultRowHeight="12.75"/>
  <cols>
    <col min="1" max="1" width="21.7109375" style="66" customWidth="1"/>
    <col min="2" max="2" width="9.140625" style="66"/>
    <col min="3" max="3" width="7.28515625" style="66" customWidth="1"/>
    <col min="4" max="4" width="9.140625" style="66"/>
    <col min="5" max="5" width="7.42578125" style="66" customWidth="1"/>
    <col min="6" max="6" width="9.140625" style="66"/>
    <col min="7" max="7" width="6.7109375" style="66" customWidth="1"/>
    <col min="8" max="8" width="9.140625" style="66"/>
    <col min="9" max="9" width="6.5703125" style="66" customWidth="1"/>
    <col min="10" max="10" width="9.140625" style="66"/>
    <col min="11" max="11" width="7.85546875" style="66" customWidth="1"/>
    <col min="12" max="12" width="9.140625" style="66"/>
    <col min="13" max="13" width="7.140625" style="66" customWidth="1"/>
    <col min="14" max="14" width="9.140625" style="66"/>
    <col min="15" max="15" width="7" style="66" customWidth="1"/>
    <col min="16" max="16" width="9.140625" style="66"/>
    <col min="17" max="17" width="9.140625" style="32"/>
    <col min="18" max="18" width="10.85546875" style="32" customWidth="1"/>
    <col min="19" max="16384" width="9.140625" style="66"/>
  </cols>
  <sheetData>
    <row r="1" spans="1:18" ht="32.25" customHeight="1">
      <c r="A1" s="152" t="s">
        <v>198</v>
      </c>
      <c r="B1" s="152"/>
      <c r="C1" s="152"/>
      <c r="D1" s="152"/>
      <c r="E1" s="152"/>
      <c r="F1" s="152"/>
      <c r="G1" s="152"/>
      <c r="H1" s="152"/>
      <c r="I1" s="152"/>
      <c r="J1" s="152"/>
      <c r="K1" s="152"/>
      <c r="L1" s="152"/>
      <c r="M1" s="152"/>
      <c r="N1" s="152"/>
      <c r="O1" s="152"/>
      <c r="P1" s="152"/>
      <c r="Q1" s="152"/>
      <c r="R1" s="152"/>
    </row>
    <row r="3" spans="1:18" s="32" customFormat="1" ht="35.25" customHeight="1">
      <c r="A3" s="113" t="s">
        <v>6</v>
      </c>
      <c r="B3" s="114" t="s">
        <v>177</v>
      </c>
      <c r="C3" s="106" t="s">
        <v>185</v>
      </c>
      <c r="D3" s="106"/>
      <c r="E3" s="106"/>
      <c r="F3" s="106"/>
      <c r="G3" s="106"/>
      <c r="H3" s="106"/>
      <c r="I3" s="106"/>
      <c r="J3" s="106"/>
      <c r="K3" s="106"/>
      <c r="L3" s="106"/>
      <c r="M3" s="106"/>
      <c r="N3" s="106"/>
      <c r="O3" s="106"/>
      <c r="P3" s="106"/>
      <c r="Q3" s="115" t="s">
        <v>65</v>
      </c>
      <c r="R3" s="116"/>
    </row>
    <row r="4" spans="1:18" s="32" customFormat="1" ht="33" customHeight="1">
      <c r="A4" s="113"/>
      <c r="B4" s="114"/>
      <c r="C4" s="119" t="s">
        <v>16</v>
      </c>
      <c r="D4" s="119"/>
      <c r="E4" s="119" t="s">
        <v>17</v>
      </c>
      <c r="F4" s="119"/>
      <c r="G4" s="119" t="s">
        <v>18</v>
      </c>
      <c r="H4" s="119"/>
      <c r="I4" s="119" t="s">
        <v>21</v>
      </c>
      <c r="J4" s="119"/>
      <c r="K4" s="119" t="s">
        <v>19</v>
      </c>
      <c r="L4" s="119"/>
      <c r="M4" s="119" t="s">
        <v>20</v>
      </c>
      <c r="N4" s="119"/>
      <c r="O4" s="119" t="s">
        <v>61</v>
      </c>
      <c r="P4" s="119"/>
      <c r="Q4" s="117"/>
      <c r="R4" s="118"/>
    </row>
    <row r="5" spans="1:18" s="32" customFormat="1">
      <c r="A5" s="113"/>
      <c r="B5" s="114"/>
      <c r="C5" s="58" t="s">
        <v>4</v>
      </c>
      <c r="D5" s="58" t="s">
        <v>5</v>
      </c>
      <c r="E5" s="58" t="s">
        <v>4</v>
      </c>
      <c r="F5" s="58" t="s">
        <v>5</v>
      </c>
      <c r="G5" s="58" t="s">
        <v>4</v>
      </c>
      <c r="H5" s="58" t="s">
        <v>5</v>
      </c>
      <c r="I5" s="58" t="s">
        <v>4</v>
      </c>
      <c r="J5" s="58" t="s">
        <v>5</v>
      </c>
      <c r="K5" s="58" t="s">
        <v>4</v>
      </c>
      <c r="L5" s="58" t="s">
        <v>5</v>
      </c>
      <c r="M5" s="58" t="s">
        <v>4</v>
      </c>
      <c r="N5" s="58" t="s">
        <v>5</v>
      </c>
      <c r="O5" s="58" t="s">
        <v>4</v>
      </c>
      <c r="P5" s="58" t="s">
        <v>5</v>
      </c>
      <c r="Q5" s="58" t="s">
        <v>4</v>
      </c>
      <c r="R5" s="58" t="s">
        <v>5</v>
      </c>
    </row>
    <row r="6" spans="1:18" s="32" customFormat="1">
      <c r="A6" s="67" t="s">
        <v>8</v>
      </c>
      <c r="B6" s="68" t="s">
        <v>66</v>
      </c>
      <c r="C6" s="68">
        <v>27</v>
      </c>
      <c r="D6" s="69">
        <v>13.73159478</v>
      </c>
      <c r="E6" s="68"/>
      <c r="F6" s="69"/>
      <c r="G6" s="68">
        <v>66</v>
      </c>
      <c r="H6" s="69">
        <v>32.481265580000013</v>
      </c>
      <c r="I6" s="68"/>
      <c r="J6" s="69"/>
      <c r="K6" s="68">
        <v>7</v>
      </c>
      <c r="L6" s="69">
        <v>14.433420960000001</v>
      </c>
      <c r="M6" s="68"/>
      <c r="N6" s="69"/>
      <c r="O6" s="68">
        <v>1</v>
      </c>
      <c r="P6" s="69">
        <v>2.3757017400000002</v>
      </c>
      <c r="Q6" s="68">
        <v>101</v>
      </c>
      <c r="R6" s="69">
        <v>63.021983060000011</v>
      </c>
    </row>
    <row r="7" spans="1:18" s="32" customFormat="1">
      <c r="A7" s="67"/>
      <c r="B7" s="68" t="s">
        <v>67</v>
      </c>
      <c r="C7" s="68">
        <v>5</v>
      </c>
      <c r="D7" s="69">
        <v>10.070909540000001</v>
      </c>
      <c r="E7" s="68"/>
      <c r="F7" s="69"/>
      <c r="G7" s="68">
        <v>5</v>
      </c>
      <c r="H7" s="69">
        <v>5.8121171200000008</v>
      </c>
      <c r="I7" s="68"/>
      <c r="J7" s="69"/>
      <c r="K7" s="68">
        <v>2</v>
      </c>
      <c r="L7" s="69">
        <v>1.6526620799999998</v>
      </c>
      <c r="M7" s="68"/>
      <c r="N7" s="69"/>
      <c r="O7" s="68"/>
      <c r="P7" s="69"/>
      <c r="Q7" s="68">
        <v>12</v>
      </c>
      <c r="R7" s="69">
        <v>17.535688740000001</v>
      </c>
    </row>
    <row r="8" spans="1:18" s="32" customFormat="1">
      <c r="A8" s="67"/>
      <c r="B8" s="68" t="s">
        <v>68</v>
      </c>
      <c r="C8" s="68">
        <v>25</v>
      </c>
      <c r="D8" s="69">
        <v>34.123013449999995</v>
      </c>
      <c r="E8" s="68"/>
      <c r="F8" s="69"/>
      <c r="G8" s="68">
        <v>38</v>
      </c>
      <c r="H8" s="69">
        <v>29.500165470000002</v>
      </c>
      <c r="I8" s="68"/>
      <c r="J8" s="69"/>
      <c r="K8" s="68">
        <v>3</v>
      </c>
      <c r="L8" s="69">
        <v>13.644152999999999</v>
      </c>
      <c r="M8" s="68"/>
      <c r="N8" s="69"/>
      <c r="O8" s="68"/>
      <c r="P8" s="69"/>
      <c r="Q8" s="68">
        <v>66</v>
      </c>
      <c r="R8" s="69">
        <v>77.26733191999999</v>
      </c>
    </row>
    <row r="9" spans="1:18" s="32" customFormat="1">
      <c r="A9" s="67"/>
      <c r="B9" s="68" t="s">
        <v>69</v>
      </c>
      <c r="C9" s="68">
        <v>9</v>
      </c>
      <c r="D9" s="69">
        <v>12.382384699999998</v>
      </c>
      <c r="E9" s="68"/>
      <c r="F9" s="69"/>
      <c r="G9" s="68"/>
      <c r="H9" s="69"/>
      <c r="I9" s="68"/>
      <c r="J9" s="69"/>
      <c r="K9" s="68"/>
      <c r="L9" s="69"/>
      <c r="M9" s="68"/>
      <c r="N9" s="69"/>
      <c r="O9" s="68">
        <v>1</v>
      </c>
      <c r="P9" s="69">
        <v>1</v>
      </c>
      <c r="Q9" s="68">
        <v>10</v>
      </c>
      <c r="R9" s="69">
        <v>13.382384699999998</v>
      </c>
    </row>
    <row r="10" spans="1:18" s="32" customFormat="1">
      <c r="A10" s="67"/>
      <c r="B10" s="68" t="s">
        <v>70</v>
      </c>
      <c r="C10" s="68">
        <v>25</v>
      </c>
      <c r="D10" s="69">
        <v>20.112046809999999</v>
      </c>
      <c r="E10" s="68"/>
      <c r="F10" s="69"/>
      <c r="G10" s="68">
        <v>50</v>
      </c>
      <c r="H10" s="69">
        <v>46.231159189999985</v>
      </c>
      <c r="I10" s="68"/>
      <c r="J10" s="69"/>
      <c r="K10" s="68">
        <v>3</v>
      </c>
      <c r="L10" s="69">
        <v>3.1777907799999996</v>
      </c>
      <c r="M10" s="68"/>
      <c r="N10" s="69"/>
      <c r="O10" s="68"/>
      <c r="P10" s="69"/>
      <c r="Q10" s="68">
        <v>78</v>
      </c>
      <c r="R10" s="69">
        <v>69.520996780000004</v>
      </c>
    </row>
    <row r="11" spans="1:18" s="32" customFormat="1">
      <c r="A11" s="67"/>
      <c r="B11" s="68" t="s">
        <v>71</v>
      </c>
      <c r="C11" s="68">
        <v>5</v>
      </c>
      <c r="D11" s="69">
        <v>6.2591079999999994</v>
      </c>
      <c r="E11" s="68"/>
      <c r="F11" s="69"/>
      <c r="G11" s="68">
        <v>16</v>
      </c>
      <c r="H11" s="69">
        <v>16.234437</v>
      </c>
      <c r="I11" s="68"/>
      <c r="J11" s="69"/>
      <c r="K11" s="68"/>
      <c r="L11" s="69"/>
      <c r="M11" s="68">
        <v>15</v>
      </c>
      <c r="N11" s="69">
        <v>12.758271000000001</v>
      </c>
      <c r="O11" s="68"/>
      <c r="P11" s="69"/>
      <c r="Q11" s="68">
        <v>36</v>
      </c>
      <c r="R11" s="69">
        <v>35.251816000000005</v>
      </c>
    </row>
    <row r="12" spans="1:18" s="32" customFormat="1">
      <c r="A12" s="67"/>
      <c r="B12" s="68" t="s">
        <v>72</v>
      </c>
      <c r="C12" s="68">
        <v>12</v>
      </c>
      <c r="D12" s="69">
        <v>30.996593000000004</v>
      </c>
      <c r="E12" s="68"/>
      <c r="F12" s="69"/>
      <c r="G12" s="68">
        <v>7</v>
      </c>
      <c r="H12" s="69">
        <v>5.445417</v>
      </c>
      <c r="I12" s="68"/>
      <c r="J12" s="69"/>
      <c r="K12" s="68">
        <v>1</v>
      </c>
      <c r="L12" s="69">
        <v>1.173632</v>
      </c>
      <c r="M12" s="68">
        <v>10</v>
      </c>
      <c r="N12" s="69">
        <v>7.6677999999999988</v>
      </c>
      <c r="O12" s="68">
        <v>1</v>
      </c>
      <c r="P12" s="69">
        <v>0.6</v>
      </c>
      <c r="Q12" s="68">
        <v>31</v>
      </c>
      <c r="R12" s="69">
        <v>45.883441999999995</v>
      </c>
    </row>
    <row r="13" spans="1:18" s="32" customFormat="1">
      <c r="A13" s="67"/>
      <c r="B13" s="68" t="s">
        <v>73</v>
      </c>
      <c r="C13" s="68">
        <v>17</v>
      </c>
      <c r="D13" s="69">
        <v>37.916963999999993</v>
      </c>
      <c r="E13" s="68">
        <v>2</v>
      </c>
      <c r="F13" s="69">
        <v>1.8780000000000001</v>
      </c>
      <c r="G13" s="68">
        <v>10</v>
      </c>
      <c r="H13" s="69">
        <v>13.762599999999999</v>
      </c>
      <c r="I13" s="68">
        <v>1</v>
      </c>
      <c r="J13" s="69">
        <v>1</v>
      </c>
      <c r="K13" s="68"/>
      <c r="L13" s="69"/>
      <c r="M13" s="68">
        <v>18</v>
      </c>
      <c r="N13" s="69">
        <v>11.185</v>
      </c>
      <c r="O13" s="68"/>
      <c r="P13" s="69"/>
      <c r="Q13" s="68">
        <v>48</v>
      </c>
      <c r="R13" s="69">
        <v>65.742563999999987</v>
      </c>
    </row>
    <row r="14" spans="1:18" s="32" customFormat="1">
      <c r="A14" s="67"/>
      <c r="B14" s="68" t="s">
        <v>74</v>
      </c>
      <c r="C14" s="68">
        <v>17</v>
      </c>
      <c r="D14" s="69">
        <v>15.599818399999997</v>
      </c>
      <c r="E14" s="68">
        <v>9</v>
      </c>
      <c r="F14" s="69">
        <v>10.95</v>
      </c>
      <c r="G14" s="68">
        <v>35</v>
      </c>
      <c r="H14" s="69">
        <v>23.954499999999992</v>
      </c>
      <c r="I14" s="68"/>
      <c r="J14" s="69"/>
      <c r="K14" s="68"/>
      <c r="L14" s="69"/>
      <c r="M14" s="68">
        <v>41</v>
      </c>
      <c r="N14" s="69">
        <v>41.475000000000009</v>
      </c>
      <c r="O14" s="68"/>
      <c r="P14" s="69"/>
      <c r="Q14" s="68">
        <v>102</v>
      </c>
      <c r="R14" s="69">
        <v>91.979318400000011</v>
      </c>
    </row>
    <row r="15" spans="1:18" s="32" customFormat="1">
      <c r="A15" s="67"/>
      <c r="B15" s="68" t="s">
        <v>75</v>
      </c>
      <c r="C15" s="68"/>
      <c r="D15" s="69"/>
      <c r="E15" s="68"/>
      <c r="F15" s="69"/>
      <c r="G15" s="68">
        <v>1</v>
      </c>
      <c r="H15" s="69">
        <v>0</v>
      </c>
      <c r="I15" s="68"/>
      <c r="J15" s="69"/>
      <c r="K15" s="68"/>
      <c r="L15" s="69"/>
      <c r="M15" s="68"/>
      <c r="N15" s="69"/>
      <c r="O15" s="68"/>
      <c r="P15" s="69"/>
      <c r="Q15" s="68">
        <v>1</v>
      </c>
      <c r="R15" s="69">
        <v>0</v>
      </c>
    </row>
    <row r="16" spans="1:18" s="32" customFormat="1">
      <c r="A16" s="67" t="s">
        <v>76</v>
      </c>
      <c r="B16" s="70"/>
      <c r="C16" s="68">
        <v>142</v>
      </c>
      <c r="D16" s="69">
        <v>181.19243268000002</v>
      </c>
      <c r="E16" s="68">
        <v>11</v>
      </c>
      <c r="F16" s="69">
        <v>12.827999999999999</v>
      </c>
      <c r="G16" s="68">
        <v>228</v>
      </c>
      <c r="H16" s="69">
        <v>173.42166136000003</v>
      </c>
      <c r="I16" s="68">
        <v>1</v>
      </c>
      <c r="J16" s="69">
        <v>1</v>
      </c>
      <c r="K16" s="68">
        <v>16</v>
      </c>
      <c r="L16" s="69">
        <v>34.081658820000001</v>
      </c>
      <c r="M16" s="68">
        <v>84</v>
      </c>
      <c r="N16" s="69">
        <v>73.086071000000032</v>
      </c>
      <c r="O16" s="68">
        <v>3</v>
      </c>
      <c r="P16" s="69">
        <v>3.9757017400000003</v>
      </c>
      <c r="Q16" s="68">
        <v>485</v>
      </c>
      <c r="R16" s="69">
        <v>479.58552559999998</v>
      </c>
    </row>
    <row r="17" spans="1:18" s="32" customFormat="1">
      <c r="A17" s="67" t="s">
        <v>9</v>
      </c>
      <c r="B17" s="68" t="s">
        <v>77</v>
      </c>
      <c r="C17" s="68"/>
      <c r="D17" s="69"/>
      <c r="E17" s="68"/>
      <c r="F17" s="69"/>
      <c r="G17" s="68"/>
      <c r="H17" s="69"/>
      <c r="I17" s="68">
        <v>3</v>
      </c>
      <c r="J17" s="69">
        <v>1.9418779399999999</v>
      </c>
      <c r="K17" s="68"/>
      <c r="L17" s="69"/>
      <c r="M17" s="68"/>
      <c r="N17" s="69"/>
      <c r="O17" s="68"/>
      <c r="P17" s="69"/>
      <c r="Q17" s="68">
        <v>3</v>
      </c>
      <c r="R17" s="69">
        <v>1.9418779399999999</v>
      </c>
    </row>
    <row r="18" spans="1:18" s="32" customFormat="1">
      <c r="A18" s="67" t="s">
        <v>78</v>
      </c>
      <c r="B18" s="70"/>
      <c r="C18" s="68"/>
      <c r="D18" s="69"/>
      <c r="E18" s="68"/>
      <c r="F18" s="69"/>
      <c r="G18" s="68"/>
      <c r="H18" s="69"/>
      <c r="I18" s="68">
        <v>3</v>
      </c>
      <c r="J18" s="69">
        <v>1.9418779399999999</v>
      </c>
      <c r="K18" s="68"/>
      <c r="L18" s="69"/>
      <c r="M18" s="68"/>
      <c r="N18" s="69"/>
      <c r="O18" s="68"/>
      <c r="P18" s="69"/>
      <c r="Q18" s="68">
        <v>3</v>
      </c>
      <c r="R18" s="69">
        <v>1.9418779399999999</v>
      </c>
    </row>
    <row r="19" spans="1:18">
      <c r="A19" s="67" t="s">
        <v>10</v>
      </c>
      <c r="B19" s="68" t="s">
        <v>79</v>
      </c>
      <c r="C19" s="68">
        <v>82</v>
      </c>
      <c r="D19" s="69">
        <v>312.7758652</v>
      </c>
      <c r="E19" s="68">
        <v>7</v>
      </c>
      <c r="F19" s="69">
        <v>16.479912540000001</v>
      </c>
      <c r="G19" s="68">
        <v>94</v>
      </c>
      <c r="H19" s="69">
        <v>106.99968250000002</v>
      </c>
      <c r="I19" s="68"/>
      <c r="J19" s="69"/>
      <c r="K19" s="68">
        <v>24</v>
      </c>
      <c r="L19" s="69">
        <v>40.824528000000008</v>
      </c>
      <c r="M19" s="68">
        <v>76</v>
      </c>
      <c r="N19" s="69">
        <v>139.82925094999999</v>
      </c>
      <c r="O19" s="68">
        <v>1</v>
      </c>
      <c r="P19" s="69">
        <v>1.4</v>
      </c>
      <c r="Q19" s="68">
        <v>284</v>
      </c>
      <c r="R19" s="69">
        <v>618.30923918999974</v>
      </c>
    </row>
    <row r="20" spans="1:18">
      <c r="A20" s="67"/>
      <c r="B20" s="68" t="s">
        <v>80</v>
      </c>
      <c r="C20" s="68"/>
      <c r="D20" s="69"/>
      <c r="E20" s="68">
        <v>1</v>
      </c>
      <c r="F20" s="69">
        <v>1</v>
      </c>
      <c r="G20" s="68">
        <v>7</v>
      </c>
      <c r="H20" s="69">
        <v>5.9681832299999993</v>
      </c>
      <c r="I20" s="68"/>
      <c r="J20" s="69"/>
      <c r="K20" s="68"/>
      <c r="L20" s="69"/>
      <c r="M20" s="68">
        <v>2</v>
      </c>
      <c r="N20" s="69">
        <v>1.4380000000000002</v>
      </c>
      <c r="O20" s="68"/>
      <c r="P20" s="69"/>
      <c r="Q20" s="68">
        <v>10</v>
      </c>
      <c r="R20" s="69">
        <v>8.4061832299999999</v>
      </c>
    </row>
    <row r="21" spans="1:18">
      <c r="A21" s="67"/>
      <c r="B21" s="68" t="s">
        <v>81</v>
      </c>
      <c r="C21" s="68">
        <v>1</v>
      </c>
      <c r="D21" s="69">
        <v>0.98</v>
      </c>
      <c r="E21" s="68"/>
      <c r="F21" s="69"/>
      <c r="G21" s="68">
        <v>3</v>
      </c>
      <c r="H21" s="69">
        <v>2.4500000000000002</v>
      </c>
      <c r="I21" s="68"/>
      <c r="J21" s="69"/>
      <c r="K21" s="68"/>
      <c r="L21" s="69"/>
      <c r="M21" s="68"/>
      <c r="N21" s="69"/>
      <c r="O21" s="68"/>
      <c r="P21" s="69"/>
      <c r="Q21" s="68">
        <v>4</v>
      </c>
      <c r="R21" s="69">
        <v>3.4299999999999997</v>
      </c>
    </row>
    <row r="22" spans="1:18">
      <c r="A22" s="67"/>
      <c r="B22" s="68" t="s">
        <v>75</v>
      </c>
      <c r="C22" s="68">
        <v>5</v>
      </c>
      <c r="D22" s="69">
        <v>6.94</v>
      </c>
      <c r="E22" s="68">
        <v>1</v>
      </c>
      <c r="F22" s="69">
        <v>2.4</v>
      </c>
      <c r="G22" s="68">
        <v>9</v>
      </c>
      <c r="H22" s="69">
        <v>7.92</v>
      </c>
      <c r="I22" s="68"/>
      <c r="J22" s="69"/>
      <c r="K22" s="68">
        <v>3</v>
      </c>
      <c r="L22" s="69">
        <v>3.6</v>
      </c>
      <c r="M22" s="68"/>
      <c r="N22" s="69"/>
      <c r="O22" s="68"/>
      <c r="P22" s="69"/>
      <c r="Q22" s="68">
        <v>18</v>
      </c>
      <c r="R22" s="69">
        <v>20.86</v>
      </c>
    </row>
    <row r="23" spans="1:18">
      <c r="A23" s="67"/>
      <c r="B23" s="68" t="s">
        <v>82</v>
      </c>
      <c r="C23" s="68">
        <v>7</v>
      </c>
      <c r="D23" s="69">
        <v>32.250950360000004</v>
      </c>
      <c r="E23" s="68"/>
      <c r="F23" s="69"/>
      <c r="G23" s="68">
        <v>4</v>
      </c>
      <c r="H23" s="69">
        <v>3.4000000000000004</v>
      </c>
      <c r="I23" s="68"/>
      <c r="J23" s="69"/>
      <c r="K23" s="68"/>
      <c r="L23" s="69"/>
      <c r="M23" s="68"/>
      <c r="N23" s="69"/>
      <c r="O23" s="68"/>
      <c r="P23" s="69"/>
      <c r="Q23" s="68">
        <v>11</v>
      </c>
      <c r="R23" s="69">
        <v>35.650950360000003</v>
      </c>
    </row>
    <row r="24" spans="1:18">
      <c r="A24" s="67"/>
      <c r="B24" s="68" t="s">
        <v>83</v>
      </c>
      <c r="C24" s="68">
        <v>11</v>
      </c>
      <c r="D24" s="69">
        <v>6.3</v>
      </c>
      <c r="E24" s="68"/>
      <c r="F24" s="69"/>
      <c r="G24" s="68">
        <v>2</v>
      </c>
      <c r="H24" s="69">
        <v>0.59499999999999997</v>
      </c>
      <c r="I24" s="68"/>
      <c r="J24" s="69"/>
      <c r="K24" s="68"/>
      <c r="L24" s="69"/>
      <c r="M24" s="68"/>
      <c r="N24" s="69"/>
      <c r="O24" s="68"/>
      <c r="P24" s="69"/>
      <c r="Q24" s="68">
        <v>13</v>
      </c>
      <c r="R24" s="69">
        <v>6.8949999999999996</v>
      </c>
    </row>
    <row r="25" spans="1:18">
      <c r="A25" s="67" t="s">
        <v>84</v>
      </c>
      <c r="B25" s="70"/>
      <c r="C25" s="68">
        <v>106</v>
      </c>
      <c r="D25" s="69">
        <v>359.24681556000002</v>
      </c>
      <c r="E25" s="68">
        <v>9</v>
      </c>
      <c r="F25" s="69">
        <v>19.879912539999999</v>
      </c>
      <c r="G25" s="68">
        <v>119</v>
      </c>
      <c r="H25" s="69">
        <v>127.33286572999999</v>
      </c>
      <c r="I25" s="68"/>
      <c r="J25" s="69"/>
      <c r="K25" s="68">
        <v>27</v>
      </c>
      <c r="L25" s="69">
        <v>44.424528000000009</v>
      </c>
      <c r="M25" s="68">
        <v>78</v>
      </c>
      <c r="N25" s="69">
        <v>141.26725095</v>
      </c>
      <c r="O25" s="68">
        <v>1</v>
      </c>
      <c r="P25" s="69">
        <v>1.4</v>
      </c>
      <c r="Q25" s="68">
        <v>340</v>
      </c>
      <c r="R25" s="69">
        <v>693.55137277999972</v>
      </c>
    </row>
    <row r="26" spans="1:18">
      <c r="A26" s="67" t="s">
        <v>11</v>
      </c>
      <c r="B26" s="68" t="s">
        <v>85</v>
      </c>
      <c r="C26" s="68">
        <v>22</v>
      </c>
      <c r="D26" s="69">
        <v>578.22268499999996</v>
      </c>
      <c r="E26" s="68"/>
      <c r="F26" s="69"/>
      <c r="G26" s="68"/>
      <c r="H26" s="69"/>
      <c r="I26" s="68"/>
      <c r="J26" s="69"/>
      <c r="K26" s="68">
        <v>1</v>
      </c>
      <c r="L26" s="69">
        <v>67.521068189999994</v>
      </c>
      <c r="M26" s="68"/>
      <c r="N26" s="69"/>
      <c r="O26" s="68"/>
      <c r="P26" s="69"/>
      <c r="Q26" s="68">
        <v>23</v>
      </c>
      <c r="R26" s="69">
        <v>645.74375319000001</v>
      </c>
    </row>
    <row r="27" spans="1:18" s="32" customFormat="1">
      <c r="A27" s="67" t="s">
        <v>86</v>
      </c>
      <c r="B27" s="70"/>
      <c r="C27" s="68">
        <v>22</v>
      </c>
      <c r="D27" s="69">
        <v>578.22268499999996</v>
      </c>
      <c r="E27" s="68"/>
      <c r="F27" s="69"/>
      <c r="G27" s="68"/>
      <c r="H27" s="69"/>
      <c r="I27" s="68"/>
      <c r="J27" s="69"/>
      <c r="K27" s="68">
        <v>1</v>
      </c>
      <c r="L27" s="69">
        <v>67.521068189999994</v>
      </c>
      <c r="M27" s="68"/>
      <c r="N27" s="69"/>
      <c r="O27" s="68"/>
      <c r="P27" s="69"/>
      <c r="Q27" s="68">
        <v>23</v>
      </c>
      <c r="R27" s="69">
        <v>645.74375319000001</v>
      </c>
    </row>
    <row r="28" spans="1:18">
      <c r="A28" s="67" t="s">
        <v>38</v>
      </c>
      <c r="B28" s="68" t="s">
        <v>85</v>
      </c>
      <c r="C28" s="68"/>
      <c r="D28" s="69"/>
      <c r="E28" s="68"/>
      <c r="F28" s="69"/>
      <c r="G28" s="68">
        <v>5</v>
      </c>
      <c r="H28" s="69">
        <v>5.2083362800000002</v>
      </c>
      <c r="I28" s="68"/>
      <c r="J28" s="69"/>
      <c r="K28" s="68"/>
      <c r="L28" s="69"/>
      <c r="M28" s="68"/>
      <c r="N28" s="69"/>
      <c r="O28" s="68"/>
      <c r="P28" s="69"/>
      <c r="Q28" s="68">
        <v>5</v>
      </c>
      <c r="R28" s="69">
        <v>5.2083362800000002</v>
      </c>
    </row>
    <row r="29" spans="1:18" s="32" customFormat="1">
      <c r="A29" s="67" t="s">
        <v>87</v>
      </c>
      <c r="B29" s="70"/>
      <c r="C29" s="68"/>
      <c r="D29" s="69"/>
      <c r="E29" s="68"/>
      <c r="F29" s="69"/>
      <c r="G29" s="68">
        <v>5</v>
      </c>
      <c r="H29" s="69">
        <v>5.2083362800000002</v>
      </c>
      <c r="I29" s="68"/>
      <c r="J29" s="69"/>
      <c r="K29" s="68"/>
      <c r="L29" s="69"/>
      <c r="M29" s="68"/>
      <c r="N29" s="69"/>
      <c r="O29" s="68"/>
      <c r="P29" s="69"/>
      <c r="Q29" s="68">
        <v>5</v>
      </c>
      <c r="R29" s="69">
        <v>5.2083362800000002</v>
      </c>
    </row>
    <row r="30" spans="1:18">
      <c r="A30" s="67" t="s">
        <v>12</v>
      </c>
      <c r="B30" s="68" t="s">
        <v>83</v>
      </c>
      <c r="C30" s="68">
        <v>32</v>
      </c>
      <c r="D30" s="69">
        <v>9.892279450000002</v>
      </c>
      <c r="E30" s="68">
        <v>6</v>
      </c>
      <c r="F30" s="69">
        <v>1.36538688</v>
      </c>
      <c r="G30" s="68">
        <v>23</v>
      </c>
      <c r="H30" s="69">
        <v>7.8186826300000005</v>
      </c>
      <c r="I30" s="68"/>
      <c r="J30" s="69"/>
      <c r="K30" s="68"/>
      <c r="L30" s="69"/>
      <c r="M30" s="68"/>
      <c r="N30" s="69"/>
      <c r="O30" s="68"/>
      <c r="P30" s="69"/>
      <c r="Q30" s="68">
        <v>61</v>
      </c>
      <c r="R30" s="69">
        <v>19.076348960000004</v>
      </c>
    </row>
    <row r="31" spans="1:18" s="32" customFormat="1">
      <c r="A31" s="67" t="s">
        <v>88</v>
      </c>
      <c r="B31" s="70"/>
      <c r="C31" s="68">
        <v>32</v>
      </c>
      <c r="D31" s="69">
        <v>9.892279450000002</v>
      </c>
      <c r="E31" s="68">
        <v>6</v>
      </c>
      <c r="F31" s="69">
        <v>1.36538688</v>
      </c>
      <c r="G31" s="68">
        <v>23</v>
      </c>
      <c r="H31" s="69">
        <v>7.8186826300000005</v>
      </c>
      <c r="I31" s="68"/>
      <c r="J31" s="69"/>
      <c r="K31" s="68"/>
      <c r="L31" s="69"/>
      <c r="M31" s="68"/>
      <c r="N31" s="69"/>
      <c r="O31" s="68"/>
      <c r="P31" s="69"/>
      <c r="Q31" s="68">
        <v>61</v>
      </c>
      <c r="R31" s="69">
        <v>19.076348960000004</v>
      </c>
    </row>
    <row r="32" spans="1:18" s="33" customFormat="1" ht="33" customHeight="1">
      <c r="A32" s="120" t="s">
        <v>63</v>
      </c>
      <c r="B32" s="121"/>
      <c r="C32" s="149">
        <v>302</v>
      </c>
      <c r="D32" s="151">
        <v>1128.5542126900002</v>
      </c>
      <c r="E32" s="149">
        <v>26</v>
      </c>
      <c r="F32" s="150">
        <v>34.073299419999991</v>
      </c>
      <c r="G32" s="149">
        <v>375</v>
      </c>
      <c r="H32" s="150">
        <v>313.78154600000022</v>
      </c>
      <c r="I32" s="149">
        <v>4</v>
      </c>
      <c r="J32" s="150">
        <v>2.9418779399999999</v>
      </c>
      <c r="K32" s="149">
        <v>44</v>
      </c>
      <c r="L32" s="150">
        <v>146.02725500999998</v>
      </c>
      <c r="M32" s="149">
        <v>162</v>
      </c>
      <c r="N32" s="150">
        <v>214.35332195000012</v>
      </c>
      <c r="O32" s="149">
        <v>4</v>
      </c>
      <c r="P32" s="150">
        <v>5.3757017400000002</v>
      </c>
      <c r="Q32" s="149">
        <v>917</v>
      </c>
      <c r="R32" s="151">
        <v>1845.1072147499995</v>
      </c>
    </row>
    <row r="34" spans="1:19">
      <c r="A34" s="122" t="s">
        <v>34</v>
      </c>
      <c r="B34" s="122"/>
      <c r="C34" s="122"/>
      <c r="D34" s="122"/>
      <c r="E34" s="122"/>
      <c r="F34" s="122"/>
      <c r="G34" s="122"/>
      <c r="H34" s="122"/>
      <c r="I34" s="122"/>
      <c r="J34" s="122"/>
      <c r="K34" s="122"/>
      <c r="L34" s="122"/>
      <c r="M34" s="122"/>
      <c r="N34" s="122"/>
      <c r="O34" s="122"/>
      <c r="P34" s="122"/>
      <c r="Q34" s="122"/>
      <c r="R34" s="122"/>
      <c r="S34" s="122"/>
    </row>
    <row r="35" spans="1:19" ht="30" customHeight="1">
      <c r="A35" s="122" t="s">
        <v>178</v>
      </c>
      <c r="B35" s="122"/>
      <c r="C35" s="122"/>
      <c r="D35" s="122"/>
      <c r="E35" s="122"/>
      <c r="F35" s="122"/>
      <c r="G35" s="122"/>
      <c r="H35" s="122"/>
      <c r="I35" s="122"/>
      <c r="J35" s="122"/>
      <c r="K35" s="122"/>
      <c r="L35" s="122"/>
      <c r="M35" s="122"/>
      <c r="N35" s="122"/>
      <c r="O35" s="122"/>
      <c r="P35" s="122"/>
      <c r="Q35" s="122"/>
      <c r="R35" s="122"/>
      <c r="S35" s="122"/>
    </row>
  </sheetData>
  <mergeCells count="15">
    <mergeCell ref="A32:B32"/>
    <mergeCell ref="A34:S34"/>
    <mergeCell ref="A35:S35"/>
    <mergeCell ref="A1:R1"/>
    <mergeCell ref="A3:A5"/>
    <mergeCell ref="B3:B5"/>
    <mergeCell ref="C3:P3"/>
    <mergeCell ref="Q3:R4"/>
    <mergeCell ref="C4:D4"/>
    <mergeCell ref="E4:F4"/>
    <mergeCell ref="G4:H4"/>
    <mergeCell ref="I4:J4"/>
    <mergeCell ref="K4:L4"/>
    <mergeCell ref="M4:N4"/>
    <mergeCell ref="O4:P4"/>
  </mergeCells>
  <pageMargins left="0.7" right="0.7" top="0.75" bottom="0.75" header="0.3" footer="0.3"/>
  <ignoredErrors>
    <ignoredError sqref="B6:B14 B15 B17 B19:B24 B26 B28 B3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9</vt:i4>
      </vt:variant>
    </vt:vector>
  </HeadingPairs>
  <TitlesOfParts>
    <vt:vector size="9" baseType="lpstr">
      <vt:lpstr>Indice</vt:lpstr>
      <vt:lpstr>Tab.2.6.1</vt:lpstr>
      <vt:lpstr>Tab.2.6.2</vt:lpstr>
      <vt:lpstr>Tab.2.6.3</vt:lpstr>
      <vt:lpstr>Tab.2.6.4</vt:lpstr>
      <vt:lpstr>Tab.2.6.5</vt:lpstr>
      <vt:lpstr>Tab.2.6.6</vt:lpstr>
      <vt:lpstr>Tab.2.6.7</vt:lpstr>
      <vt:lpstr>Tab.2.6.8</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m.bultrini</cp:lastModifiedBy>
  <cp:lastPrinted>2018-09-18T11:57:39Z</cp:lastPrinted>
  <dcterms:created xsi:type="dcterms:W3CDTF">2018-08-25T23:30:37Z</dcterms:created>
  <dcterms:modified xsi:type="dcterms:W3CDTF">2018-12-05T11:22:45Z</dcterms:modified>
</cp:coreProperties>
</file>