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3020" windowHeight="10455" activeTab="10"/>
  </bookViews>
  <sheets>
    <sheet name="Indice" sheetId="11" r:id="rId1"/>
    <sheet name="Tab.8.4.4" sheetId="1" r:id="rId2"/>
    <sheet name="Tab.8.4.5" sheetId="2" r:id="rId3"/>
    <sheet name="Tab.8.4.6" sheetId="3" r:id="rId4"/>
    <sheet name="Tab.8.4.7" sheetId="4" r:id="rId5"/>
    <sheet name="Tab.8.4.8" sheetId="5" r:id="rId6"/>
    <sheet name="Tab.8.4.9" sheetId="12" r:id="rId7"/>
    <sheet name="Tab.8.4.10" sheetId="13" r:id="rId8"/>
    <sheet name="Tab.8.4.11" sheetId="14" r:id="rId9"/>
    <sheet name="Tab.8.4.12" sheetId="15" r:id="rId10"/>
    <sheet name="Tab.8.4.13" sheetId="16" r:id="rId11"/>
  </sheets>
  <calcPr calcId="125725"/>
</workbook>
</file>

<file path=xl/calcChain.xml><?xml version="1.0" encoding="utf-8"?>
<calcChain xmlns="http://schemas.openxmlformats.org/spreadsheetml/2006/main">
  <c r="C126" i="16"/>
  <c r="B126"/>
  <c r="M126" i="15"/>
  <c r="L126"/>
  <c r="K126"/>
  <c r="J126"/>
  <c r="I126"/>
  <c r="H126"/>
  <c r="G126"/>
  <c r="F126"/>
  <c r="E126"/>
  <c r="D126"/>
  <c r="C126"/>
  <c r="B126"/>
  <c r="H126" i="14"/>
  <c r="G126"/>
  <c r="F126"/>
  <c r="E126"/>
  <c r="D126"/>
  <c r="C126"/>
  <c r="B126"/>
  <c r="N124" i="13"/>
  <c r="N123"/>
  <c r="N122"/>
  <c r="N121"/>
  <c r="N120"/>
  <c r="N119"/>
  <c r="N118"/>
  <c r="N117"/>
  <c r="N116"/>
  <c r="N115"/>
  <c r="N114"/>
  <c r="N113"/>
  <c r="N112"/>
  <c r="N111"/>
  <c r="N110"/>
  <c r="N108"/>
  <c r="N107"/>
  <c r="N106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69"/>
  <c r="N68"/>
  <c r="N67"/>
  <c r="N66"/>
  <c r="N65"/>
  <c r="N64"/>
  <c r="N63"/>
  <c r="N62"/>
  <c r="N61"/>
  <c r="N60"/>
  <c r="N59"/>
  <c r="N58"/>
  <c r="N57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0"/>
  <c r="N19"/>
  <c r="N18"/>
  <c r="N17"/>
  <c r="N16"/>
  <c r="N15"/>
  <c r="N14"/>
  <c r="N13"/>
  <c r="N12"/>
  <c r="N11"/>
  <c r="N10"/>
  <c r="N9"/>
  <c r="N8"/>
  <c r="N6"/>
  <c r="K126"/>
  <c r="J126"/>
  <c r="I126"/>
  <c r="H126"/>
  <c r="G126"/>
  <c r="F126"/>
  <c r="E126"/>
  <c r="D126"/>
  <c r="C126"/>
  <c r="B126"/>
  <c r="M126"/>
  <c r="L126"/>
</calcChain>
</file>

<file path=xl/sharedStrings.xml><?xml version="1.0" encoding="utf-8"?>
<sst xmlns="http://schemas.openxmlformats.org/spreadsheetml/2006/main" count="1621" uniqueCount="185">
  <si>
    <t>Comuni</t>
  </si>
  <si>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</si>
  <si>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</si>
  <si>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</si>
  <si>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</si>
  <si>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</si>
  <si>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</si>
  <si>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</si>
  <si>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</si>
  <si>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</si>
  <si>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</si>
  <si>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Savona</t>
  </si>
  <si>
    <t>Genova</t>
  </si>
  <si>
    <t>La Spezia</t>
  </si>
  <si>
    <t>Varese</t>
  </si>
  <si>
    <t>Lecco</t>
  </si>
  <si>
    <t>Sondrio</t>
  </si>
  <si>
    <t>Milano</t>
  </si>
  <si>
    <t>Monza</t>
  </si>
  <si>
    <t>Bergamo</t>
  </si>
  <si>
    <t>Pavia</t>
  </si>
  <si>
    <t>Lodi</t>
  </si>
  <si>
    <t>Cremona</t>
  </si>
  <si>
    <t>Mantova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</si>
  <si>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</si>
  <si>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</si>
  <si>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</si>
  <si>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</si>
  <si>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</si>
  <si>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</si>
  <si>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</si>
  <si>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</si>
  <si>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</si>
  <si>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</si>
  <si>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</si>
  <si>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</si>
  <si>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</si>
  <si>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</si>
  <si>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</si>
  <si>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</si>
  <si>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</si>
  <si>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</si>
  <si>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</si>
  <si>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</si>
  <si>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</si>
  <si>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</si>
  <si>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</si>
  <si>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</si>
  <si>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</si>
  <si>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</si>
  <si>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</si>
  <si>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</si>
  <si>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</si>
  <si>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</si>
  <si>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</si>
  <si>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</si>
  <si>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</si>
  <si>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</si>
  <si>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</si>
  <si>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</si>
  <si>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</si>
  <si>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</si>
  <si>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Roma</t>
  </si>
  <si>
    <t>Latina</t>
  </si>
  <si>
    <t>Frosinone</t>
  </si>
  <si>
    <t xml:space="preserve">L'Aquila 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</si>
  <si>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</si>
  <si>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</si>
  <si>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</si>
  <si>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</si>
  <si>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</si>
  <si>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</si>
  <si>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</si>
  <si>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</si>
  <si>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</si>
  <si>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</si>
  <si>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Andria</t>
  </si>
  <si>
    <t>Barletta</t>
  </si>
  <si>
    <t>Bari</t>
  </si>
  <si>
    <t>Taranto</t>
  </si>
  <si>
    <t>Brindisi</t>
  </si>
  <si>
    <t>Lecce</t>
  </si>
  <si>
    <t>Potenza</t>
  </si>
  <si>
    <t>Crotone</t>
  </si>
  <si>
    <t>Vibo Valentia</t>
  </si>
  <si>
    <t>Trapani</t>
  </si>
  <si>
    <t>Palermo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</si>
  <si>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</si>
  <si>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</si>
  <si>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</si>
  <si>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</si>
  <si>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</si>
  <si>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</si>
  <si>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</si>
  <si>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</si>
  <si>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</si>
  <si>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</si>
  <si>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Olbia</t>
  </si>
  <si>
    <t>Carbonia</t>
  </si>
  <si>
    <t>Como</t>
  </si>
  <si>
    <t>Brescia</t>
  </si>
  <si>
    <t>Bolzano</t>
  </si>
  <si>
    <t>Reggio Emilia</t>
  </si>
  <si>
    <t>Modena</t>
  </si>
  <si>
    <t>Foggia</t>
  </si>
  <si>
    <t>Trani</t>
  </si>
  <si>
    <t>Matera</t>
  </si>
  <si>
    <t>Cosenza</t>
  </si>
  <si>
    <t>Catanzaro</t>
  </si>
  <si>
    <t>Reggio Calabria</t>
  </si>
  <si>
    <t>Messina</t>
  </si>
  <si>
    <t>Fonte: elaborazione ISPRA su dati ISTAT</t>
  </si>
  <si>
    <t>Giugliano in Campania</t>
  </si>
  <si>
    <t>Cesena</t>
  </si>
  <si>
    <t>Guidonia Montecelio</t>
  </si>
  <si>
    <t xml:space="preserve">Note: </t>
  </si>
  <si>
    <t>Parco Autovetture</t>
  </si>
  <si>
    <t>Numero di Incidenti</t>
  </si>
  <si>
    <t>Inc/Autov*1000</t>
  </si>
  <si>
    <t>Inc/Estesa</t>
  </si>
  <si>
    <t>Estesa Stradale (km)</t>
  </si>
  <si>
    <t>(Mor+Fer) Tot</t>
  </si>
  <si>
    <t>(Mor+Fer) Ut Deb</t>
  </si>
  <si>
    <t>Fonte: ACI-ISTAT Statistica degli incidenti stradali 2017</t>
  </si>
  <si>
    <t>% (Mor+Fer) Ut Deb/ (Mor+Fer) Tot</t>
  </si>
  <si>
    <t>Fonte: ACI-ISTAT Statistica degli incidenti stradali (anni vari)</t>
  </si>
  <si>
    <t>Pedoni morti e feriti in incidenti stradali</t>
  </si>
  <si>
    <t>Ciclisti morti e feriti in incidenti stradali</t>
  </si>
  <si>
    <t>Motociclisti morti e feriti in incidenti stradali</t>
  </si>
  <si>
    <t>Feriti</t>
  </si>
  <si>
    <t>Morti</t>
  </si>
  <si>
    <t>Totale</t>
  </si>
  <si>
    <t>Pedoni</t>
  </si>
  <si>
    <t>Passeggeri</t>
  </si>
  <si>
    <t>Conducenti</t>
  </si>
  <si>
    <t>Incolumi</t>
  </si>
  <si>
    <t>Fonte: elaborazione su dati ISTAT-ACI "Incidenti stradali" Anni vari</t>
  </si>
  <si>
    <t xml:space="preserve">Totale </t>
  </si>
  <si>
    <t>Moncalieri</t>
  </si>
  <si>
    <t>Busto Arsizio</t>
  </si>
  <si>
    <t>Carrara</t>
  </si>
  <si>
    <t>Fano</t>
  </si>
  <si>
    <t>Lamezia Terme</t>
  </si>
  <si>
    <t>Marsala</t>
  </si>
  <si>
    <t>Quartu Sant'Elena</t>
  </si>
  <si>
    <t>Fonte: Statistica degli incidenti stradali ACI-ISTAT 2018; ACI – Statistiche automobilistiche</t>
  </si>
  <si>
    <t>..</t>
  </si>
  <si>
    <t>Bolzano (2007 stimato)</t>
  </si>
  <si>
    <t>Forli'</t>
  </si>
  <si>
    <t>Giudonia Montecelio</t>
  </si>
  <si>
    <t>L'Aquila</t>
  </si>
  <si>
    <t>var%       17-16</t>
  </si>
  <si>
    <t>var%       17-07</t>
  </si>
  <si>
    <t>var % 17/16</t>
  </si>
  <si>
    <t>var % 17/07</t>
  </si>
  <si>
    <t>Fonte: Elaborazione ACI-Area statistica su dati ACI-ISTAT Statistica degli incidenti stradali (anni vari)</t>
  </si>
  <si>
    <t>var%      17-16</t>
  </si>
  <si>
    <t>var%      17-07</t>
  </si>
  <si>
    <t xml:space="preserve">XIII RAPPORTO SULLA QUALITÀ DELL'AMBIENTE URBANO - Edizione 2018
Cap. 8 - Trasporti e mobilità
</t>
  </si>
  <si>
    <t>Indice Tabelle 8.4 - ANALISI DEGLI INCIDENTI STRADALI</t>
  </si>
  <si>
    <t>Tabella 8.4.4 (relativa alla Mappa Tematica 8.4.1) - Numero di incidenti stradali per 1.000 autovetture circolanti (anno 2017)</t>
  </si>
  <si>
    <t>Tabella 8.4.5 (relativa alla Mappa tematica 8.4.2) - Numero di incidenti per km di estesa stradale comunale urbana (anno 2017)</t>
  </si>
  <si>
    <t>Tabella 8.4.6 (relativa alla Mappa tematica 8.4.3) - Percentuali di utenti deboli della strada morti e feriti rispetto al totale morti e feriti (anno 2017)</t>
  </si>
  <si>
    <t>Tabella 8.4.7 - Numero di incidenti stradali causanti lesioni a persone (morti o feriti) e variazioni percentuali (anni 2007-2017)</t>
  </si>
  <si>
    <t>Tabella 8.4.8 - Trend dell'incidentalità stradale per gli utenti deboli della strada (anni 2007-2017)</t>
  </si>
  <si>
    <t>Tabella 8.4.9 - Numero di feriti stradali e variazioni percentuali (anni 2007-2017)</t>
  </si>
  <si>
    <t>Tabella 8.4.5 (relativa alla Mappa tematica 8.4.2): Numero di incidenti per km di estesa stradale comunale urbana (anno 2017)</t>
  </si>
  <si>
    <t>Tabella 8.4.6 (relativa alla Mappa tematica 8.4.3) Percentuale di utenti deboli della strada morti e feriti rispetto al totale morti e feriti (anno 2017)</t>
  </si>
  <si>
    <t>Fonte: ACI-ISTAT Statistiche degli incidenti stradali 2018; MIT – Conto Nazionale Trasporti</t>
  </si>
  <si>
    <t>N.B. L'estesa stradale comunale è aggiornata al 2016, ultimo dato disponibile (CNT 2018)</t>
  </si>
  <si>
    <t>nd</t>
  </si>
  <si>
    <t>Morti+Feriti variaz.%            2017-2016</t>
  </si>
  <si>
    <t>Tabella 8.4.10  - Numero di anziani morti e feriti in incidenti stradali e variazioni percentuali (anni 2010-2017)</t>
  </si>
  <si>
    <t>Fonte: elaborazione  su dati ISTAT-ACI "Incidentri Stradali" Anno 2017</t>
  </si>
  <si>
    <t>Reggio nell'Emilia</t>
  </si>
  <si>
    <t>L'aquila</t>
  </si>
  <si>
    <t>Reggio di Calabria</t>
  </si>
  <si>
    <t>Tabella 8.4.11 (relativa alla Mappa tematica 8.4.4) - Anziani coinvolti (morti, feriti, incolumi) in incidenti stradali per ruolo (anno 2017)</t>
  </si>
  <si>
    <t>Fonte: elaborazione su dati ISTAT-ACI "Incidentri Stradali" Anno 2017</t>
  </si>
  <si>
    <t>Tabella 8.4.10 - Numero di anziani morti e feriti in incidenti stradali e variazioni percentuali (anni 2010 - 2017)</t>
  </si>
  <si>
    <t>Tabella 8.4.11 - Anziani coinvolti (morti, feriti, incolumi) in incidenti stradali per ruolo (anno 2017)</t>
  </si>
  <si>
    <t>Tabella 8.4.12  - Numero di anziani in bicicletta morti e feriti (anni 2010 - 2017)</t>
  </si>
  <si>
    <t>Tabella 8.4.12 - Numero di anziani in bicicletta morti e feriti (anni 2010 - 2017)</t>
  </si>
  <si>
    <t>Tabella 8.4.13  (relativa alla Mappa tematica 8.4.5) - Numero di anziani infortunati (morti+feriti) in bicicletta (anno 2017)</t>
  </si>
  <si>
    <t>Tabella 8.4.13 - Numero di anziani infortunati (morti+feriti) in bicicletta (anno 2017)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</si>
</sst>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%"/>
  </numFmts>
  <fonts count="12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rgb="FFFF0000"/>
        </stop>
      </gradientFill>
    </fill>
    <fill>
      <gradientFill degree="270">
        <stop position="0">
          <color theme="0"/>
        </stop>
        <stop position="1">
          <color rgb="FFFF0000"/>
        </stop>
      </gradient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77">
    <xf numFmtId="0" fontId="0" fillId="0" borderId="0" xfId="0"/>
    <xf numFmtId="0" fontId="6" fillId="0" borderId="0" xfId="0" applyFont="1"/>
    <xf numFmtId="0" fontId="1" fillId="0" borderId="1" xfId="3" applyNumberFormat="1" applyFont="1" applyFill="1" applyBorder="1" applyAlignment="1"/>
    <xf numFmtId="0" fontId="3" fillId="0" borderId="1" xfId="2" applyNumberFormat="1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0" xfId="1" applyAlignment="1" applyProtection="1"/>
    <xf numFmtId="0" fontId="1" fillId="0" borderId="0" xfId="3" applyNumberFormat="1" applyFont="1" applyFill="1" applyBorder="1" applyAlignment="1"/>
    <xf numFmtId="0" fontId="0" fillId="0" borderId="0" xfId="0" applyAlignment="1"/>
    <xf numFmtId="0" fontId="7" fillId="2" borderId="1" xfId="0" applyFont="1" applyFill="1" applyBorder="1" applyAlignment="1">
      <alignment vertical="center" wrapText="1"/>
    </xf>
    <xf numFmtId="0" fontId="8" fillId="3" borderId="0" xfId="0" applyFont="1" applyFill="1"/>
    <xf numFmtId="0" fontId="0" fillId="0" borderId="0" xfId="0" applyAlignment="1"/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1" applyAlignment="1" applyProtection="1">
      <alignment horizontal="justify"/>
    </xf>
    <xf numFmtId="0" fontId="3" fillId="0" borderId="1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1" fontId="9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/>
    </xf>
    <xf numFmtId="0" fontId="3" fillId="0" borderId="2" xfId="2" applyNumberFormat="1" applyFont="1" applyFill="1" applyBorder="1" applyAlignment="1">
      <alignment horizontal="center" vertical="center"/>
    </xf>
    <xf numFmtId="3" fontId="0" fillId="0" borderId="0" xfId="0" applyNumberFormat="1"/>
    <xf numFmtId="0" fontId="1" fillId="0" borderId="0" xfId="3" applyNumberFormat="1" applyFont="1" applyFill="1" applyBorder="1" applyAlignment="1">
      <alignment horizontal="right"/>
    </xf>
    <xf numFmtId="0" fontId="4" fillId="0" borderId="1" xfId="3" applyNumberFormat="1" applyFont="1" applyFill="1" applyBorder="1" applyAlignment="1"/>
    <xf numFmtId="2" fontId="0" fillId="0" borderId="0" xfId="0" applyNumberFormat="1"/>
    <xf numFmtId="3" fontId="6" fillId="0" borderId="1" xfId="0" applyNumberFormat="1" applyFont="1" applyBorder="1" applyAlignment="1">
      <alignment horizontal="center"/>
    </xf>
    <xf numFmtId="0" fontId="4" fillId="0" borderId="1" xfId="3" applyNumberFormat="1" applyFont="1" applyFill="1" applyBorder="1" applyAlignment="1">
      <alignment horizontal="left"/>
    </xf>
    <xf numFmtId="0" fontId="3" fillId="0" borderId="1" xfId="2" applyNumberFormat="1" applyFont="1" applyFill="1" applyBorder="1" applyAlignment="1">
      <alignment horizontal="center" vertical="center"/>
    </xf>
    <xf numFmtId="3" fontId="0" fillId="0" borderId="6" xfId="0" applyNumberFormat="1" applyBorder="1" applyAlignment="1">
      <alignment horizontal="center"/>
    </xf>
    <xf numFmtId="166" fontId="0" fillId="0" borderId="1" xfId="0" applyNumberFormat="1" applyFon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/>
    <xf numFmtId="0" fontId="2" fillId="0" borderId="0" xfId="0" applyFont="1" applyAlignment="1"/>
    <xf numFmtId="0" fontId="0" fillId="0" borderId="0" xfId="0" applyAlignment="1"/>
    <xf numFmtId="0" fontId="3" fillId="0" borderId="1" xfId="2" applyNumberFormat="1" applyFont="1" applyFill="1" applyBorder="1" applyAlignment="1">
      <alignment horizontal="center" vertical="center"/>
    </xf>
    <xf numFmtId="10" fontId="0" fillId="0" borderId="0" xfId="0" applyNumberFormat="1" applyFont="1" applyBorder="1" applyAlignment="1">
      <alignment horizontal="center"/>
    </xf>
    <xf numFmtId="0" fontId="3" fillId="0" borderId="1" xfId="2" applyNumberFormat="1" applyFont="1" applyFill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/>
    </xf>
    <xf numFmtId="0" fontId="0" fillId="0" borderId="0" xfId="0" applyFont="1"/>
    <xf numFmtId="0" fontId="4" fillId="0" borderId="0" xfId="3" applyNumberFormat="1" applyFont="1" applyFill="1" applyBorder="1" applyAlignment="1"/>
    <xf numFmtId="3" fontId="6" fillId="0" borderId="1" xfId="0" applyNumberFormat="1" applyFont="1" applyBorder="1"/>
    <xf numFmtId="0" fontId="4" fillId="0" borderId="1" xfId="3" applyNumberFormat="1" applyFont="1" applyFill="1" applyBorder="1" applyAlignment="1">
      <alignment horizontal="right"/>
    </xf>
    <xf numFmtId="0" fontId="0" fillId="0" borderId="1" xfId="0" applyFont="1" applyBorder="1"/>
    <xf numFmtId="0" fontId="3" fillId="0" borderId="1" xfId="2" applyNumberFormat="1" applyFont="1" applyFill="1" applyBorder="1" applyAlignment="1">
      <alignment horizontal="center" vertical="center"/>
    </xf>
    <xf numFmtId="0" fontId="3" fillId="0" borderId="0" xfId="2" applyNumberFormat="1" applyFon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/>
    </xf>
    <xf numFmtId="0" fontId="0" fillId="0" borderId="1" xfId="0" applyFill="1" applyBorder="1"/>
    <xf numFmtId="165" fontId="0" fillId="0" borderId="0" xfId="0" applyNumberFormat="1" applyFill="1"/>
    <xf numFmtId="0" fontId="0" fillId="0" borderId="0" xfId="0" applyFill="1"/>
    <xf numFmtId="0" fontId="6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3" fontId="0" fillId="0" borderId="2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4" xfId="0" applyFont="1" applyBorder="1" applyAlignment="1">
      <alignment horizontal="left" vertical="center" wrapText="1"/>
    </xf>
    <xf numFmtId="0" fontId="0" fillId="0" borderId="0" xfId="0" applyAlignment="1"/>
    <xf numFmtId="0" fontId="11" fillId="0" borderId="5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3" fillId="0" borderId="2" xfId="2" applyNumberFormat="1" applyFont="1" applyFill="1" applyBorder="1" applyAlignment="1">
      <alignment horizontal="center" vertical="center" wrapText="1"/>
    </xf>
    <xf numFmtId="0" fontId="3" fillId="0" borderId="3" xfId="2" applyNumberFormat="1" applyFont="1" applyFill="1" applyBorder="1" applyAlignment="1">
      <alignment horizontal="center" vertical="center" wrapText="1"/>
    </xf>
    <xf numFmtId="0" fontId="3" fillId="0" borderId="5" xfId="2" applyNumberFormat="1" applyFont="1" applyFill="1" applyBorder="1" applyAlignment="1">
      <alignment horizontal="center" vertical="center"/>
    </xf>
    <xf numFmtId="0" fontId="3" fillId="0" borderId="9" xfId="2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0" xfId="2" applyNumberFormat="1" applyFont="1" applyFill="1" applyBorder="1" applyAlignment="1">
      <alignment horizontal="center" vertical="center"/>
    </xf>
    <xf numFmtId="0" fontId="3" fillId="0" borderId="7" xfId="2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3" fillId="0" borderId="1" xfId="2" applyNumberFormat="1" applyFont="1" applyFill="1" applyBorder="1" applyAlignment="1">
      <alignment horizontal="center" vertical="center"/>
    </xf>
  </cellXfs>
  <cellStyles count="4">
    <cellStyle name="Collegamento ipertestuale" xfId="1" builtinId="8"/>
    <cellStyle name="Normale" xfId="0" builtinId="0"/>
    <cellStyle name="Normale 3" xfId="2"/>
    <cellStyle name="Normale_Foglio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6713220</xdr:colOff>
      <xdr:row>0</xdr:row>
      <xdr:rowOff>0</xdr:rowOff>
    </xdr:from>
    <xdr:to>
      <xdr:col>0</xdr:col>
      <xdr:colOff>7703820</xdr:colOff>
      <xdr:row>1</xdr:row>
      <xdr:rowOff>0</xdr:rowOff>
    </xdr:to>
    <xdr:pic>
      <xdr:nvPicPr>
        <xdr:cNvPr id="2050" name="Immagine 3" descr="tabella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13220" y="0"/>
          <a:ext cx="990600" cy="9753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showGridLines="0" workbookViewId="0">
      <selection activeCell="A14" sqref="A14"/>
    </sheetView>
  </sheetViews>
  <sheetFormatPr defaultRowHeight="12.75"/>
  <cols>
    <col min="1" max="1" width="116.85546875" customWidth="1"/>
    <col min="2" max="2" width="16" customWidth="1"/>
  </cols>
  <sheetData>
    <row r="1" spans="1:9" ht="77.25" customHeight="1">
      <c r="A1" s="8" t="s">
        <v>158</v>
      </c>
    </row>
    <row r="3" spans="1:9" ht="19.5" customHeight="1">
      <c r="A3" s="9" t="s">
        <v>159</v>
      </c>
    </row>
    <row r="5" spans="1:9">
      <c r="A5" s="5" t="s">
        <v>160</v>
      </c>
      <c r="B5" s="1"/>
      <c r="C5" s="1"/>
      <c r="D5" s="1"/>
      <c r="E5" s="1"/>
      <c r="F5" s="1"/>
      <c r="G5" s="1"/>
      <c r="H5" s="1"/>
      <c r="I5" s="1"/>
    </row>
    <row r="6" spans="1:9">
      <c r="A6" s="5" t="s">
        <v>161</v>
      </c>
    </row>
    <row r="7" spans="1:9" ht="12.6" customHeight="1">
      <c r="A7" s="17" t="s">
        <v>162</v>
      </c>
    </row>
    <row r="8" spans="1:9">
      <c r="A8" s="5" t="s">
        <v>163</v>
      </c>
    </row>
    <row r="9" spans="1:9">
      <c r="A9" s="5" t="s">
        <v>164</v>
      </c>
    </row>
    <row r="10" spans="1:9">
      <c r="A10" s="5" t="s">
        <v>165</v>
      </c>
    </row>
    <row r="11" spans="1:9">
      <c r="A11" s="5" t="s">
        <v>179</v>
      </c>
    </row>
    <row r="12" spans="1:9">
      <c r="A12" s="5" t="s">
        <v>180</v>
      </c>
    </row>
    <row r="13" spans="1:9">
      <c r="A13" s="5" t="s">
        <v>182</v>
      </c>
    </row>
    <row r="14" spans="1:9">
      <c r="A14" s="5" t="s">
        <v>184</v>
      </c>
    </row>
    <row r="15" spans="1:9">
      <c r="A15" s="5"/>
    </row>
  </sheetData>
  <hyperlinks>
    <hyperlink ref="A5" location="Tab.9.4.4!A1" display="Tabella 9.4.4 (relativa alla Mappa Tematica 9.4.1) Numero di incidenti stradali per 1.000 autovetture circolanti (anno 2016)"/>
    <hyperlink ref="A11" location="Tab.8.4.10!A1" display="Tabella 8.4.10 - Numero di anziani morti e feriti in incidenti stradali e variazioni percentuali (anni 2010-2017)"/>
    <hyperlink ref="A8" location="Tab.9.4.7!A1" display="Tabella 9.4.7 - Numero di incidenti stradali causanti lesioni a persone (morti o feriti) e variazioni percentuali (anni 2007-2016)"/>
    <hyperlink ref="A10" location="Tab.8.4.9!A1" display="Tabella 8.4.9 - Numero di feriti stradali e variazioni percentuali (anni 2007-2017)"/>
    <hyperlink ref="A12" location="Tab.8.4.11!A1" display="Tabella 8.4.11 - Numero di anziani coinvolti (morti, feriti, incolumi) in incidenti stradali per ruolo (anno 2017)"/>
    <hyperlink ref="A13" location="Tab.8.4.12!A1" display="Tabella 8.4.12 - Numero di anziani in bicicletta coinvolti in incidenti stradali (anni 2010-2017)"/>
    <hyperlink ref="A14" location="Tab.8.4.13!A1" display="Tabella 8.4.13 - Numero di anziani in bicicletta coinvolti in incidente stradale (anno 2017)"/>
    <hyperlink ref="A6" location="Tab.9.4.5!A1" display="Tabella 9.4.5 (relativa alla Mappa tematica 9.4.2) Numero di incidenti per km di estesa stradale comunale urbana (anno 2016)"/>
    <hyperlink ref="A7" location="Tab.9.4.6!A1" display="Tabella 9.4.6 (relativa alla Mappa tematica 9.4.3) Percentuali di utenti deboli della strada morti e feriti rispetto al totale morti e feriti (anno 2016)"/>
    <hyperlink ref="A9" location="Tab.8.4.8!A1" display="Tabella 8.4.8 - Trend dell'incidentalità stradale per gli utenti deboli della strada (anni 2007-2017)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133"/>
  <sheetViews>
    <sheetView workbookViewId="0">
      <selection sqref="A1:K1"/>
    </sheetView>
  </sheetViews>
  <sheetFormatPr defaultRowHeight="12.75"/>
  <cols>
    <col min="1" max="1" width="20.5703125" customWidth="1"/>
    <col min="2" max="11" width="9.5703125" customWidth="1"/>
  </cols>
  <sheetData>
    <row r="1" spans="1:15" ht="42" customHeight="1">
      <c r="A1" s="62" t="s">
        <v>181</v>
      </c>
      <c r="B1" s="53"/>
      <c r="C1" s="53"/>
      <c r="D1" s="53"/>
      <c r="E1" s="53"/>
      <c r="F1" s="53"/>
      <c r="G1" s="53"/>
      <c r="H1" s="53"/>
      <c r="I1" s="63"/>
      <c r="J1" s="63"/>
      <c r="K1" s="63"/>
      <c r="L1" s="10"/>
      <c r="M1" s="10"/>
      <c r="N1" s="10"/>
      <c r="O1" s="10"/>
    </row>
    <row r="4" spans="1:15" ht="12.95" customHeight="1">
      <c r="B4" s="76">
        <v>2010</v>
      </c>
      <c r="C4" s="76"/>
      <c r="D4" s="76">
        <v>2012</v>
      </c>
      <c r="E4" s="76"/>
      <c r="F4" s="76">
        <v>2014</v>
      </c>
      <c r="G4" s="76"/>
      <c r="H4" s="76">
        <v>2015</v>
      </c>
      <c r="I4" s="76"/>
      <c r="J4" s="76">
        <v>2016</v>
      </c>
      <c r="K4" s="76"/>
      <c r="L4" s="76">
        <v>2017</v>
      </c>
      <c r="M4" s="76"/>
    </row>
    <row r="5" spans="1:15" ht="27" customHeight="1">
      <c r="A5" s="4" t="s">
        <v>0</v>
      </c>
      <c r="B5" s="3" t="s">
        <v>129</v>
      </c>
      <c r="C5" s="3" t="s">
        <v>130</v>
      </c>
      <c r="D5" s="3" t="s">
        <v>129</v>
      </c>
      <c r="E5" s="3" t="s">
        <v>130</v>
      </c>
      <c r="F5" s="3" t="s">
        <v>129</v>
      </c>
      <c r="G5" s="3" t="s">
        <v>130</v>
      </c>
      <c r="H5" s="3" t="s">
        <v>129</v>
      </c>
      <c r="I5" s="3" t="s">
        <v>130</v>
      </c>
      <c r="J5" s="3" t="s">
        <v>129</v>
      </c>
      <c r="K5" s="3" t="s">
        <v>130</v>
      </c>
      <c r="L5" s="40" t="s">
        <v>129</v>
      </c>
      <c r="M5" s="47" t="s">
        <v>130</v>
      </c>
      <c r="N5" s="48"/>
    </row>
    <row r="6" spans="1:15">
      <c r="A6" s="2" t="s">
        <v>1</v>
      </c>
      <c r="B6" s="14">
        <v>26</v>
      </c>
      <c r="C6" s="14">
        <v>3</v>
      </c>
      <c r="D6" s="14">
        <v>34</v>
      </c>
      <c r="E6" s="14">
        <v>1</v>
      </c>
      <c r="F6" s="14">
        <v>36</v>
      </c>
      <c r="G6" s="14">
        <v>0</v>
      </c>
      <c r="H6" s="14">
        <v>28</v>
      </c>
      <c r="I6" s="14">
        <v>1</v>
      </c>
      <c r="J6" s="14">
        <v>26</v>
      </c>
      <c r="K6" s="14">
        <v>2</v>
      </c>
      <c r="L6" s="33">
        <v>23</v>
      </c>
      <c r="M6" s="33">
        <v>1</v>
      </c>
      <c r="N6" s="19"/>
    </row>
    <row r="7" spans="1:15" s="52" customFormat="1">
      <c r="A7" s="2" t="s">
        <v>138</v>
      </c>
      <c r="B7" s="49" t="s">
        <v>170</v>
      </c>
      <c r="C7" s="49" t="s">
        <v>170</v>
      </c>
      <c r="D7" s="49" t="s">
        <v>170</v>
      </c>
      <c r="E7" s="49" t="s">
        <v>170</v>
      </c>
      <c r="F7" s="49" t="s">
        <v>170</v>
      </c>
      <c r="G7" s="49" t="s">
        <v>170</v>
      </c>
      <c r="H7" s="49" t="s">
        <v>170</v>
      </c>
      <c r="I7" s="49" t="s">
        <v>170</v>
      </c>
      <c r="J7" s="49" t="s">
        <v>170</v>
      </c>
      <c r="K7" s="49" t="s">
        <v>170</v>
      </c>
      <c r="L7" s="50">
        <v>1</v>
      </c>
      <c r="M7" s="50">
        <v>0</v>
      </c>
      <c r="N7" s="51"/>
    </row>
    <row r="8" spans="1:15">
      <c r="A8" s="2" t="s">
        <v>2</v>
      </c>
      <c r="B8" s="14">
        <v>7</v>
      </c>
      <c r="C8" s="14">
        <v>0</v>
      </c>
      <c r="D8" s="14">
        <v>15</v>
      </c>
      <c r="E8" s="14">
        <v>0</v>
      </c>
      <c r="F8" s="14">
        <v>15</v>
      </c>
      <c r="G8" s="14">
        <v>0</v>
      </c>
      <c r="H8" s="14">
        <v>7</v>
      </c>
      <c r="I8" s="14">
        <v>0</v>
      </c>
      <c r="J8" s="14">
        <v>9</v>
      </c>
      <c r="K8" s="14">
        <v>1</v>
      </c>
      <c r="L8" s="33">
        <v>11</v>
      </c>
      <c r="M8" s="33">
        <v>0</v>
      </c>
      <c r="N8" s="19"/>
    </row>
    <row r="9" spans="1:15">
      <c r="A9" s="2" t="s">
        <v>3</v>
      </c>
      <c r="B9" s="14">
        <v>12</v>
      </c>
      <c r="C9" s="14">
        <v>2</v>
      </c>
      <c r="D9" s="14">
        <v>15</v>
      </c>
      <c r="E9" s="14">
        <v>1</v>
      </c>
      <c r="F9" s="14">
        <v>14</v>
      </c>
      <c r="G9" s="14">
        <v>0</v>
      </c>
      <c r="H9" s="14">
        <v>13</v>
      </c>
      <c r="I9" s="14">
        <v>1</v>
      </c>
      <c r="J9" s="14">
        <v>16</v>
      </c>
      <c r="K9" s="14">
        <v>1</v>
      </c>
      <c r="L9" s="33">
        <v>10</v>
      </c>
      <c r="M9" s="33">
        <v>0</v>
      </c>
      <c r="N9" s="19"/>
    </row>
    <row r="10" spans="1:15">
      <c r="A10" s="2" t="s">
        <v>4</v>
      </c>
      <c r="B10" s="14">
        <v>1</v>
      </c>
      <c r="C10" s="14">
        <v>1</v>
      </c>
      <c r="D10" s="14">
        <v>2</v>
      </c>
      <c r="E10" s="14">
        <v>0</v>
      </c>
      <c r="F10" s="14">
        <v>1</v>
      </c>
      <c r="G10" s="14">
        <v>0</v>
      </c>
      <c r="H10" s="14">
        <v>4</v>
      </c>
      <c r="I10" s="14">
        <v>0</v>
      </c>
      <c r="J10" s="14">
        <v>5</v>
      </c>
      <c r="K10" s="14">
        <v>0</v>
      </c>
      <c r="L10" s="33">
        <v>3</v>
      </c>
      <c r="M10" s="33">
        <v>0</v>
      </c>
      <c r="N10" s="19"/>
    </row>
    <row r="11" spans="1:15">
      <c r="A11" s="2" t="s">
        <v>5</v>
      </c>
      <c r="B11" s="14">
        <v>5</v>
      </c>
      <c r="C11" s="14">
        <v>0</v>
      </c>
      <c r="D11" s="14">
        <v>5</v>
      </c>
      <c r="E11" s="14">
        <v>0</v>
      </c>
      <c r="F11" s="14">
        <v>8</v>
      </c>
      <c r="G11" s="14">
        <v>0</v>
      </c>
      <c r="H11" s="14">
        <v>11</v>
      </c>
      <c r="I11" s="14">
        <v>0</v>
      </c>
      <c r="J11" s="14">
        <v>9</v>
      </c>
      <c r="K11" s="14">
        <v>0</v>
      </c>
      <c r="L11" s="33">
        <v>6</v>
      </c>
      <c r="M11" s="33">
        <v>0</v>
      </c>
      <c r="N11" s="19"/>
    </row>
    <row r="12" spans="1:15">
      <c r="A12" s="2" t="s">
        <v>6</v>
      </c>
      <c r="B12" s="14">
        <v>2</v>
      </c>
      <c r="C12" s="14">
        <v>0</v>
      </c>
      <c r="D12" s="14">
        <v>5</v>
      </c>
      <c r="E12" s="14">
        <v>1</v>
      </c>
      <c r="F12" s="14">
        <v>4</v>
      </c>
      <c r="G12" s="14">
        <v>0</v>
      </c>
      <c r="H12" s="14">
        <v>4</v>
      </c>
      <c r="I12" s="14">
        <v>0</v>
      </c>
      <c r="J12" s="14">
        <v>3</v>
      </c>
      <c r="K12" s="14">
        <v>0</v>
      </c>
      <c r="L12" s="33">
        <v>1</v>
      </c>
      <c r="M12" s="33">
        <v>0</v>
      </c>
      <c r="N12" s="19"/>
    </row>
    <row r="13" spans="1:15">
      <c r="A13" s="2" t="s">
        <v>7</v>
      </c>
      <c r="B13" s="14">
        <v>1</v>
      </c>
      <c r="C13" s="14">
        <v>0</v>
      </c>
      <c r="D13" s="14">
        <v>3</v>
      </c>
      <c r="E13" s="14">
        <v>0</v>
      </c>
      <c r="F13" s="14">
        <v>5</v>
      </c>
      <c r="G13" s="14">
        <v>0</v>
      </c>
      <c r="H13" s="14">
        <v>4</v>
      </c>
      <c r="I13" s="14">
        <v>0</v>
      </c>
      <c r="J13" s="14">
        <v>4</v>
      </c>
      <c r="K13" s="14">
        <v>0</v>
      </c>
      <c r="L13" s="33">
        <v>2</v>
      </c>
      <c r="M13" s="33">
        <v>0</v>
      </c>
      <c r="N13" s="19"/>
    </row>
    <row r="14" spans="1:15">
      <c r="A14" s="2" t="s">
        <v>8</v>
      </c>
      <c r="B14" s="14">
        <v>18</v>
      </c>
      <c r="C14" s="14">
        <v>1</v>
      </c>
      <c r="D14" s="14">
        <v>17</v>
      </c>
      <c r="E14" s="14">
        <v>0</v>
      </c>
      <c r="F14" s="14">
        <v>19</v>
      </c>
      <c r="G14" s="14">
        <v>0</v>
      </c>
      <c r="H14" s="14">
        <v>12</v>
      </c>
      <c r="I14" s="14">
        <v>1</v>
      </c>
      <c r="J14" s="14">
        <v>29</v>
      </c>
      <c r="K14" s="14">
        <v>0</v>
      </c>
      <c r="L14" s="33">
        <v>26</v>
      </c>
      <c r="M14" s="33">
        <v>0</v>
      </c>
      <c r="N14" s="19"/>
    </row>
    <row r="15" spans="1:15">
      <c r="A15" s="2" t="s">
        <v>9</v>
      </c>
      <c r="B15" s="14">
        <v>1</v>
      </c>
      <c r="C15" s="14">
        <v>0</v>
      </c>
      <c r="D15" s="14">
        <v>2</v>
      </c>
      <c r="E15" s="14">
        <v>0</v>
      </c>
      <c r="F15" s="14">
        <v>2</v>
      </c>
      <c r="G15" s="14">
        <v>0</v>
      </c>
      <c r="H15" s="14">
        <v>2</v>
      </c>
      <c r="I15" s="14">
        <v>0</v>
      </c>
      <c r="J15" s="14">
        <v>2</v>
      </c>
      <c r="K15" s="14">
        <v>0</v>
      </c>
      <c r="L15" s="33">
        <v>4</v>
      </c>
      <c r="M15" s="33">
        <v>0</v>
      </c>
      <c r="N15" s="19"/>
    </row>
    <row r="16" spans="1:15">
      <c r="A16" s="2" t="s">
        <v>10</v>
      </c>
      <c r="B16" s="14">
        <v>5</v>
      </c>
      <c r="C16" s="14">
        <v>0</v>
      </c>
      <c r="D16" s="14">
        <v>2</v>
      </c>
      <c r="E16" s="14">
        <v>0</v>
      </c>
      <c r="F16" s="14">
        <v>1</v>
      </c>
      <c r="G16" s="14">
        <v>0</v>
      </c>
      <c r="H16" s="14">
        <v>7</v>
      </c>
      <c r="I16" s="14">
        <v>0</v>
      </c>
      <c r="J16" s="14">
        <v>0</v>
      </c>
      <c r="K16" s="14">
        <v>0</v>
      </c>
      <c r="L16" s="33">
        <v>1</v>
      </c>
      <c r="M16" s="33">
        <v>0</v>
      </c>
      <c r="N16" s="19"/>
    </row>
    <row r="17" spans="1:14">
      <c r="A17" s="2" t="s">
        <v>11</v>
      </c>
      <c r="B17" s="14">
        <v>3</v>
      </c>
      <c r="C17" s="14">
        <v>0</v>
      </c>
      <c r="D17" s="14">
        <v>5</v>
      </c>
      <c r="E17" s="14">
        <v>0</v>
      </c>
      <c r="F17" s="14">
        <v>5</v>
      </c>
      <c r="G17" s="14">
        <v>0</v>
      </c>
      <c r="H17" s="14">
        <v>1</v>
      </c>
      <c r="I17" s="14">
        <v>0</v>
      </c>
      <c r="J17" s="14">
        <v>5</v>
      </c>
      <c r="K17" s="14">
        <v>0</v>
      </c>
      <c r="L17" s="33">
        <v>4</v>
      </c>
      <c r="M17" s="33">
        <v>0</v>
      </c>
      <c r="N17" s="19"/>
    </row>
    <row r="18" spans="1:14">
      <c r="A18" s="2" t="s">
        <v>12</v>
      </c>
      <c r="B18" s="14">
        <v>8</v>
      </c>
      <c r="C18" s="14">
        <v>0</v>
      </c>
      <c r="D18" s="14">
        <v>5</v>
      </c>
      <c r="E18" s="14">
        <v>0</v>
      </c>
      <c r="F18" s="14">
        <v>11</v>
      </c>
      <c r="G18" s="14">
        <v>0</v>
      </c>
      <c r="H18" s="14">
        <v>16</v>
      </c>
      <c r="I18" s="14">
        <v>2</v>
      </c>
      <c r="J18" s="14">
        <v>9</v>
      </c>
      <c r="K18" s="14">
        <v>0</v>
      </c>
      <c r="L18" s="33">
        <v>9</v>
      </c>
      <c r="M18" s="33">
        <v>0</v>
      </c>
      <c r="N18" s="19"/>
    </row>
    <row r="19" spans="1:14">
      <c r="A19" s="2" t="s">
        <v>13</v>
      </c>
      <c r="B19" s="14">
        <v>3</v>
      </c>
      <c r="C19" s="14">
        <v>0</v>
      </c>
      <c r="D19" s="14">
        <v>2</v>
      </c>
      <c r="E19" s="14">
        <v>0</v>
      </c>
      <c r="F19" s="14">
        <v>4</v>
      </c>
      <c r="G19" s="14">
        <v>0</v>
      </c>
      <c r="H19" s="14">
        <v>1</v>
      </c>
      <c r="I19" s="14">
        <v>0</v>
      </c>
      <c r="J19" s="14">
        <v>2</v>
      </c>
      <c r="K19" s="14">
        <v>0</v>
      </c>
      <c r="L19" s="33">
        <v>3</v>
      </c>
      <c r="M19" s="33">
        <v>0</v>
      </c>
      <c r="N19" s="19"/>
    </row>
    <row r="20" spans="1:14">
      <c r="A20" s="2" t="s">
        <v>14</v>
      </c>
      <c r="B20" s="14">
        <v>4</v>
      </c>
      <c r="C20" s="14">
        <v>0</v>
      </c>
      <c r="D20" s="14">
        <v>4</v>
      </c>
      <c r="E20" s="14">
        <v>0</v>
      </c>
      <c r="F20" s="14">
        <v>5</v>
      </c>
      <c r="G20" s="14">
        <v>0</v>
      </c>
      <c r="H20" s="14">
        <v>5</v>
      </c>
      <c r="I20" s="14">
        <v>0</v>
      </c>
      <c r="J20" s="14">
        <v>7</v>
      </c>
      <c r="K20" s="14">
        <v>0</v>
      </c>
      <c r="L20" s="33">
        <v>5</v>
      </c>
      <c r="M20" s="33">
        <v>0</v>
      </c>
      <c r="N20" s="19"/>
    </row>
    <row r="21" spans="1:14" s="52" customFormat="1">
      <c r="A21" s="2" t="s">
        <v>139</v>
      </c>
      <c r="B21" s="49" t="s">
        <v>170</v>
      </c>
      <c r="C21" s="49" t="s">
        <v>170</v>
      </c>
      <c r="D21" s="49" t="s">
        <v>170</v>
      </c>
      <c r="E21" s="49" t="s">
        <v>170</v>
      </c>
      <c r="F21" s="49" t="s">
        <v>170</v>
      </c>
      <c r="G21" s="49" t="s">
        <v>170</v>
      </c>
      <c r="H21" s="49" t="s">
        <v>170</v>
      </c>
      <c r="I21" s="49" t="s">
        <v>170</v>
      </c>
      <c r="J21" s="49" t="s">
        <v>170</v>
      </c>
      <c r="K21" s="49" t="s">
        <v>170</v>
      </c>
      <c r="L21" s="50">
        <v>15</v>
      </c>
      <c r="M21" s="50">
        <v>0</v>
      </c>
      <c r="N21" s="51"/>
    </row>
    <row r="22" spans="1:14">
      <c r="A22" s="2" t="s">
        <v>99</v>
      </c>
      <c r="B22" s="14">
        <v>6</v>
      </c>
      <c r="C22" s="14">
        <v>0</v>
      </c>
      <c r="D22" s="14">
        <v>5</v>
      </c>
      <c r="E22" s="14">
        <v>0</v>
      </c>
      <c r="F22" s="14">
        <v>6</v>
      </c>
      <c r="G22" s="14">
        <v>0</v>
      </c>
      <c r="H22" s="14">
        <v>8</v>
      </c>
      <c r="I22" s="14">
        <v>0</v>
      </c>
      <c r="J22" s="14">
        <v>4</v>
      </c>
      <c r="K22" s="14">
        <v>0</v>
      </c>
      <c r="L22" s="33">
        <v>5</v>
      </c>
      <c r="M22" s="33">
        <v>0</v>
      </c>
      <c r="N22" s="19"/>
    </row>
    <row r="23" spans="1:14">
      <c r="A23" s="2" t="s">
        <v>15</v>
      </c>
      <c r="B23" s="14">
        <v>1</v>
      </c>
      <c r="C23" s="14">
        <v>0</v>
      </c>
      <c r="D23" s="14">
        <v>3</v>
      </c>
      <c r="E23" s="14">
        <v>0</v>
      </c>
      <c r="F23" s="14">
        <v>3</v>
      </c>
      <c r="G23" s="14">
        <v>0</v>
      </c>
      <c r="H23" s="14">
        <v>4</v>
      </c>
      <c r="I23" s="14">
        <v>0</v>
      </c>
      <c r="J23" s="14">
        <v>4</v>
      </c>
      <c r="K23" s="14">
        <v>1</v>
      </c>
      <c r="L23" s="33">
        <v>1</v>
      </c>
      <c r="M23" s="33">
        <v>0</v>
      </c>
      <c r="N23" s="19"/>
    </row>
    <row r="24" spans="1:14">
      <c r="A24" s="2" t="s">
        <v>16</v>
      </c>
      <c r="B24" s="14">
        <v>1</v>
      </c>
      <c r="C24" s="14">
        <v>0</v>
      </c>
      <c r="D24" s="14">
        <v>2</v>
      </c>
      <c r="E24" s="14">
        <v>0</v>
      </c>
      <c r="F24" s="14">
        <v>1</v>
      </c>
      <c r="G24" s="14">
        <v>0</v>
      </c>
      <c r="H24" s="14">
        <v>2</v>
      </c>
      <c r="I24" s="14">
        <v>0</v>
      </c>
      <c r="J24" s="14">
        <v>1</v>
      </c>
      <c r="K24" s="14">
        <v>0</v>
      </c>
      <c r="L24" s="33">
        <v>1</v>
      </c>
      <c r="M24" s="33">
        <v>0</v>
      </c>
      <c r="N24" s="19"/>
    </row>
    <row r="25" spans="1:14">
      <c r="A25" s="2" t="s">
        <v>17</v>
      </c>
      <c r="B25" s="14">
        <v>127</v>
      </c>
      <c r="C25" s="14">
        <v>3</v>
      </c>
      <c r="D25" s="14">
        <v>164</v>
      </c>
      <c r="E25" s="14">
        <v>4</v>
      </c>
      <c r="F25" s="14">
        <v>111</v>
      </c>
      <c r="G25" s="14">
        <v>2</v>
      </c>
      <c r="H25" s="14">
        <v>112</v>
      </c>
      <c r="I25" s="14">
        <v>3</v>
      </c>
      <c r="J25" s="14">
        <v>110</v>
      </c>
      <c r="K25" s="14">
        <v>4</v>
      </c>
      <c r="L25" s="33">
        <v>95</v>
      </c>
      <c r="M25" s="33">
        <v>2</v>
      </c>
      <c r="N25" s="19"/>
    </row>
    <row r="26" spans="1:14">
      <c r="A26" s="2" t="s">
        <v>18</v>
      </c>
      <c r="B26" s="14">
        <v>20</v>
      </c>
      <c r="C26" s="14">
        <v>1</v>
      </c>
      <c r="D26" s="14">
        <v>25</v>
      </c>
      <c r="E26" s="14">
        <v>2</v>
      </c>
      <c r="F26" s="14">
        <v>15</v>
      </c>
      <c r="G26" s="14">
        <v>0</v>
      </c>
      <c r="H26" s="14">
        <v>11</v>
      </c>
      <c r="I26" s="14">
        <v>0</v>
      </c>
      <c r="J26" s="14">
        <v>22</v>
      </c>
      <c r="K26" s="14">
        <v>1</v>
      </c>
      <c r="L26" s="33">
        <v>21</v>
      </c>
      <c r="M26" s="33">
        <v>0</v>
      </c>
      <c r="N26" s="19"/>
    </row>
    <row r="27" spans="1:14">
      <c r="A27" s="2" t="s">
        <v>19</v>
      </c>
      <c r="B27" s="14">
        <v>23</v>
      </c>
      <c r="C27" s="14">
        <v>0</v>
      </c>
      <c r="D27" s="14">
        <v>18</v>
      </c>
      <c r="E27" s="14">
        <v>0</v>
      </c>
      <c r="F27" s="14">
        <v>9</v>
      </c>
      <c r="G27" s="14">
        <v>0</v>
      </c>
      <c r="H27" s="14">
        <v>15</v>
      </c>
      <c r="I27" s="14">
        <v>0</v>
      </c>
      <c r="J27" s="14">
        <v>11</v>
      </c>
      <c r="K27" s="14">
        <v>0</v>
      </c>
      <c r="L27" s="33">
        <v>13</v>
      </c>
      <c r="M27" s="33">
        <v>1</v>
      </c>
      <c r="N27" s="19"/>
    </row>
    <row r="28" spans="1:14">
      <c r="A28" s="2" t="s">
        <v>100</v>
      </c>
      <c r="B28" s="14">
        <v>20</v>
      </c>
      <c r="C28" s="14">
        <v>0</v>
      </c>
      <c r="D28" s="14">
        <v>14</v>
      </c>
      <c r="E28" s="14">
        <v>1</v>
      </c>
      <c r="F28" s="14">
        <v>26</v>
      </c>
      <c r="G28" s="14">
        <v>0</v>
      </c>
      <c r="H28" s="14">
        <v>21</v>
      </c>
      <c r="I28" s="14">
        <v>0</v>
      </c>
      <c r="J28" s="14">
        <v>20</v>
      </c>
      <c r="K28" s="14">
        <v>2</v>
      </c>
      <c r="L28" s="33">
        <v>21</v>
      </c>
      <c r="M28" s="33">
        <v>1</v>
      </c>
      <c r="N28" s="19"/>
    </row>
    <row r="29" spans="1:14">
      <c r="A29" s="2" t="s">
        <v>20</v>
      </c>
      <c r="B29" s="14">
        <v>5</v>
      </c>
      <c r="C29" s="14">
        <v>0</v>
      </c>
      <c r="D29" s="14">
        <v>14</v>
      </c>
      <c r="E29" s="14">
        <v>0</v>
      </c>
      <c r="F29" s="14">
        <v>16</v>
      </c>
      <c r="G29" s="14">
        <v>0</v>
      </c>
      <c r="H29" s="14">
        <v>14</v>
      </c>
      <c r="I29" s="14">
        <v>1</v>
      </c>
      <c r="J29" s="14">
        <v>13</v>
      </c>
      <c r="K29" s="14">
        <v>0</v>
      </c>
      <c r="L29" s="33">
        <v>15</v>
      </c>
      <c r="M29" s="33">
        <v>0</v>
      </c>
      <c r="N29" s="19"/>
    </row>
    <row r="30" spans="1:14">
      <c r="A30" s="2" t="s">
        <v>21</v>
      </c>
      <c r="B30" s="14">
        <v>3</v>
      </c>
      <c r="C30" s="14">
        <v>0</v>
      </c>
      <c r="D30" s="14">
        <v>10</v>
      </c>
      <c r="E30" s="14">
        <v>1</v>
      </c>
      <c r="F30" s="14">
        <v>16</v>
      </c>
      <c r="G30" s="14">
        <v>0</v>
      </c>
      <c r="H30" s="14">
        <v>15</v>
      </c>
      <c r="I30" s="14">
        <v>1</v>
      </c>
      <c r="J30" s="14">
        <v>13</v>
      </c>
      <c r="K30" s="14">
        <v>0</v>
      </c>
      <c r="L30" s="33">
        <v>9</v>
      </c>
      <c r="M30" s="33">
        <v>0</v>
      </c>
      <c r="N30" s="19"/>
    </row>
    <row r="31" spans="1:14">
      <c r="A31" s="2" t="s">
        <v>22</v>
      </c>
      <c r="B31" s="14">
        <v>27</v>
      </c>
      <c r="C31" s="14">
        <v>1</v>
      </c>
      <c r="D31" s="14">
        <v>22</v>
      </c>
      <c r="E31" s="14">
        <v>1</v>
      </c>
      <c r="F31" s="14">
        <v>27</v>
      </c>
      <c r="G31" s="14">
        <v>0</v>
      </c>
      <c r="H31" s="14">
        <v>29</v>
      </c>
      <c r="I31" s="14">
        <v>0</v>
      </c>
      <c r="J31" s="14">
        <v>31</v>
      </c>
      <c r="K31" s="14">
        <v>0</v>
      </c>
      <c r="L31" s="33">
        <v>27</v>
      </c>
      <c r="M31" s="33">
        <v>0</v>
      </c>
      <c r="N31" s="19"/>
    </row>
    <row r="32" spans="1:14">
      <c r="A32" s="2" t="s">
        <v>23</v>
      </c>
      <c r="B32" s="14">
        <v>12</v>
      </c>
      <c r="C32" s="14">
        <v>0</v>
      </c>
      <c r="D32" s="14">
        <v>16</v>
      </c>
      <c r="E32" s="14">
        <v>0</v>
      </c>
      <c r="F32" s="14">
        <v>20</v>
      </c>
      <c r="G32" s="14">
        <v>0</v>
      </c>
      <c r="H32" s="14">
        <v>11</v>
      </c>
      <c r="I32" s="14">
        <v>0</v>
      </c>
      <c r="J32" s="14">
        <v>17</v>
      </c>
      <c r="K32" s="14">
        <v>0</v>
      </c>
      <c r="L32" s="33">
        <v>12</v>
      </c>
      <c r="M32" s="33">
        <v>0</v>
      </c>
      <c r="N32" s="19"/>
    </row>
    <row r="33" spans="1:14">
      <c r="A33" s="2" t="s">
        <v>101</v>
      </c>
      <c r="B33" s="14">
        <v>16</v>
      </c>
      <c r="C33" s="14">
        <v>1</v>
      </c>
      <c r="D33" s="14">
        <v>25</v>
      </c>
      <c r="E33" s="14">
        <v>0</v>
      </c>
      <c r="F33" s="14">
        <v>26</v>
      </c>
      <c r="G33" s="14">
        <v>1</v>
      </c>
      <c r="H33" s="14">
        <v>30</v>
      </c>
      <c r="I33" s="14">
        <v>0</v>
      </c>
      <c r="J33" s="14">
        <v>21</v>
      </c>
      <c r="K33" s="14">
        <v>1</v>
      </c>
      <c r="L33" s="33">
        <v>36</v>
      </c>
      <c r="M33" s="33">
        <v>0</v>
      </c>
      <c r="N33" s="19"/>
    </row>
    <row r="34" spans="1:14">
      <c r="A34" s="2" t="s">
        <v>24</v>
      </c>
      <c r="B34" s="14">
        <v>7</v>
      </c>
      <c r="C34" s="14">
        <v>0</v>
      </c>
      <c r="D34" s="14">
        <v>8</v>
      </c>
      <c r="E34" s="14">
        <v>0</v>
      </c>
      <c r="F34" s="14">
        <v>10</v>
      </c>
      <c r="G34" s="14">
        <v>0</v>
      </c>
      <c r="H34" s="14">
        <v>9</v>
      </c>
      <c r="I34" s="14">
        <v>0</v>
      </c>
      <c r="J34" s="14">
        <v>11</v>
      </c>
      <c r="K34" s="14">
        <v>0</v>
      </c>
      <c r="L34" s="33">
        <v>11</v>
      </c>
      <c r="M34" s="33">
        <v>0</v>
      </c>
      <c r="N34" s="19"/>
    </row>
    <row r="35" spans="1:14">
      <c r="A35" s="2" t="s">
        <v>25</v>
      </c>
      <c r="B35" s="14">
        <v>39</v>
      </c>
      <c r="C35" s="14">
        <v>1</v>
      </c>
      <c r="D35" s="14">
        <v>26</v>
      </c>
      <c r="E35" s="14">
        <v>0</v>
      </c>
      <c r="F35" s="14">
        <v>32</v>
      </c>
      <c r="G35" s="14">
        <v>1</v>
      </c>
      <c r="H35" s="14">
        <v>27</v>
      </c>
      <c r="I35" s="14">
        <v>1</v>
      </c>
      <c r="J35" s="14">
        <v>46</v>
      </c>
      <c r="K35" s="14">
        <v>1</v>
      </c>
      <c r="L35" s="33">
        <v>28</v>
      </c>
      <c r="M35" s="33">
        <v>0</v>
      </c>
      <c r="N35" s="19"/>
    </row>
    <row r="36" spans="1:14">
      <c r="A36" s="2" t="s">
        <v>26</v>
      </c>
      <c r="B36" s="14">
        <v>26</v>
      </c>
      <c r="C36" s="14">
        <v>0</v>
      </c>
      <c r="D36" s="14">
        <v>22</v>
      </c>
      <c r="E36" s="14">
        <v>1</v>
      </c>
      <c r="F36" s="14">
        <v>18</v>
      </c>
      <c r="G36" s="14">
        <v>0</v>
      </c>
      <c r="H36" s="14">
        <v>16</v>
      </c>
      <c r="I36" s="14">
        <v>1</v>
      </c>
      <c r="J36" s="14">
        <v>21</v>
      </c>
      <c r="K36" s="14">
        <v>0</v>
      </c>
      <c r="L36" s="33">
        <v>19</v>
      </c>
      <c r="M36" s="33">
        <v>1</v>
      </c>
      <c r="N36" s="19"/>
    </row>
    <row r="37" spans="1:14">
      <c r="A37" s="2" t="s">
        <v>27</v>
      </c>
      <c r="B37" s="14">
        <v>1</v>
      </c>
      <c r="C37" s="14">
        <v>0</v>
      </c>
      <c r="D37" s="14">
        <v>4</v>
      </c>
      <c r="E37" s="14">
        <v>0</v>
      </c>
      <c r="F37" s="14">
        <v>4</v>
      </c>
      <c r="G37" s="14">
        <v>0</v>
      </c>
      <c r="H37" s="14">
        <v>2</v>
      </c>
      <c r="I37" s="14">
        <v>0</v>
      </c>
      <c r="J37" s="14">
        <v>1</v>
      </c>
      <c r="K37" s="14">
        <v>0</v>
      </c>
      <c r="L37" s="33">
        <v>4</v>
      </c>
      <c r="M37" s="33">
        <v>0</v>
      </c>
      <c r="N37" s="19"/>
    </row>
    <row r="38" spans="1:14">
      <c r="A38" s="2" t="s">
        <v>28</v>
      </c>
      <c r="B38" s="14">
        <v>15</v>
      </c>
      <c r="C38" s="14">
        <v>0</v>
      </c>
      <c r="D38" s="14">
        <v>20</v>
      </c>
      <c r="E38" s="14">
        <v>3</v>
      </c>
      <c r="F38" s="14">
        <v>22</v>
      </c>
      <c r="G38" s="14">
        <v>0</v>
      </c>
      <c r="H38" s="14">
        <v>12</v>
      </c>
      <c r="I38" s="14">
        <v>0</v>
      </c>
      <c r="J38" s="14">
        <v>14</v>
      </c>
      <c r="K38" s="14">
        <v>0</v>
      </c>
      <c r="L38" s="33">
        <v>20</v>
      </c>
      <c r="M38" s="33">
        <v>0</v>
      </c>
      <c r="N38" s="19"/>
    </row>
    <row r="39" spans="1:14">
      <c r="A39" s="2" t="s">
        <v>29</v>
      </c>
      <c r="B39" s="14">
        <v>27</v>
      </c>
      <c r="C39" s="14">
        <v>1</v>
      </c>
      <c r="D39" s="14">
        <v>40</v>
      </c>
      <c r="E39" s="14">
        <v>1</v>
      </c>
      <c r="F39" s="14">
        <v>28</v>
      </c>
      <c r="G39" s="14">
        <v>1</v>
      </c>
      <c r="H39" s="14">
        <v>38</v>
      </c>
      <c r="I39" s="14">
        <v>2</v>
      </c>
      <c r="J39" s="14">
        <v>31</v>
      </c>
      <c r="K39" s="14">
        <v>1</v>
      </c>
      <c r="L39" s="33">
        <v>24</v>
      </c>
      <c r="M39" s="33">
        <v>2</v>
      </c>
      <c r="N39" s="19"/>
    </row>
    <row r="40" spans="1:14">
      <c r="A40" s="2" t="s">
        <v>30</v>
      </c>
      <c r="B40" s="14">
        <v>60</v>
      </c>
      <c r="C40" s="14">
        <v>1</v>
      </c>
      <c r="D40" s="14">
        <v>52</v>
      </c>
      <c r="E40" s="14">
        <v>0</v>
      </c>
      <c r="F40" s="14">
        <v>65</v>
      </c>
      <c r="G40" s="14">
        <v>1</v>
      </c>
      <c r="H40" s="14">
        <v>51</v>
      </c>
      <c r="I40" s="14">
        <v>0</v>
      </c>
      <c r="J40" s="14">
        <v>51</v>
      </c>
      <c r="K40" s="14">
        <v>1</v>
      </c>
      <c r="L40" s="33">
        <v>39</v>
      </c>
      <c r="M40" s="33">
        <v>2</v>
      </c>
      <c r="N40" s="19"/>
    </row>
    <row r="41" spans="1:14">
      <c r="A41" s="2" t="s">
        <v>31</v>
      </c>
      <c r="B41" s="14">
        <v>13</v>
      </c>
      <c r="C41" s="14">
        <v>0</v>
      </c>
      <c r="D41" s="14">
        <v>19</v>
      </c>
      <c r="E41" s="14">
        <v>1</v>
      </c>
      <c r="F41" s="14">
        <v>13</v>
      </c>
      <c r="G41" s="14">
        <v>0</v>
      </c>
      <c r="H41" s="14">
        <v>15</v>
      </c>
      <c r="I41" s="14">
        <v>0</v>
      </c>
      <c r="J41" s="14">
        <v>15</v>
      </c>
      <c r="K41" s="14">
        <v>1</v>
      </c>
      <c r="L41" s="33">
        <v>17</v>
      </c>
      <c r="M41" s="33">
        <v>0</v>
      </c>
      <c r="N41" s="19"/>
    </row>
    <row r="42" spans="1:14">
      <c r="A42" s="2" t="s">
        <v>32</v>
      </c>
      <c r="B42" s="14">
        <v>13</v>
      </c>
      <c r="C42" s="14">
        <v>0</v>
      </c>
      <c r="D42" s="14">
        <v>10</v>
      </c>
      <c r="E42" s="14">
        <v>0</v>
      </c>
      <c r="F42" s="14">
        <v>5</v>
      </c>
      <c r="G42" s="14">
        <v>0</v>
      </c>
      <c r="H42" s="14">
        <v>7</v>
      </c>
      <c r="I42" s="14">
        <v>1</v>
      </c>
      <c r="J42" s="14">
        <v>13</v>
      </c>
      <c r="K42" s="14">
        <v>0</v>
      </c>
      <c r="L42" s="33">
        <v>3</v>
      </c>
      <c r="M42" s="33">
        <v>0</v>
      </c>
      <c r="N42" s="19"/>
    </row>
    <row r="43" spans="1:14">
      <c r="A43" s="2" t="s">
        <v>33</v>
      </c>
      <c r="B43" s="14">
        <v>20</v>
      </c>
      <c r="C43" s="14">
        <v>1</v>
      </c>
      <c r="D43" s="14">
        <v>27</v>
      </c>
      <c r="E43" s="14">
        <v>0</v>
      </c>
      <c r="F43" s="14">
        <v>33</v>
      </c>
      <c r="G43" s="14">
        <v>0</v>
      </c>
      <c r="H43" s="14">
        <v>18</v>
      </c>
      <c r="I43" s="14">
        <v>1</v>
      </c>
      <c r="J43" s="14">
        <v>14</v>
      </c>
      <c r="K43" s="14">
        <v>0</v>
      </c>
      <c r="L43" s="33">
        <v>16</v>
      </c>
      <c r="M43" s="33">
        <v>0</v>
      </c>
      <c r="N43" s="19"/>
    </row>
    <row r="44" spans="1:14">
      <c r="A44" s="2" t="s">
        <v>34</v>
      </c>
      <c r="B44" s="14">
        <v>4</v>
      </c>
      <c r="C44" s="14">
        <v>0</v>
      </c>
      <c r="D44" s="14">
        <v>2</v>
      </c>
      <c r="E44" s="14">
        <v>1</v>
      </c>
      <c r="F44" s="14">
        <v>6</v>
      </c>
      <c r="G44" s="14">
        <v>1</v>
      </c>
      <c r="H44" s="14">
        <v>4</v>
      </c>
      <c r="I44" s="14">
        <v>1</v>
      </c>
      <c r="J44" s="14">
        <v>6</v>
      </c>
      <c r="K44" s="14">
        <v>1</v>
      </c>
      <c r="L44" s="33">
        <v>5</v>
      </c>
      <c r="M44" s="33">
        <v>0</v>
      </c>
      <c r="N44" s="19"/>
    </row>
    <row r="45" spans="1:14">
      <c r="A45" s="2" t="s">
        <v>35</v>
      </c>
      <c r="B45" s="14">
        <v>2</v>
      </c>
      <c r="C45" s="14">
        <v>0</v>
      </c>
      <c r="D45" s="14">
        <v>5</v>
      </c>
      <c r="E45" s="14">
        <v>0</v>
      </c>
      <c r="F45" s="14">
        <v>5</v>
      </c>
      <c r="G45" s="14">
        <v>1</v>
      </c>
      <c r="H45" s="14">
        <v>5</v>
      </c>
      <c r="I45" s="14">
        <v>0</v>
      </c>
      <c r="J45" s="14">
        <v>4</v>
      </c>
      <c r="K45" s="14">
        <v>0</v>
      </c>
      <c r="L45" s="33">
        <v>3</v>
      </c>
      <c r="M45" s="33">
        <v>0</v>
      </c>
      <c r="N45" s="19"/>
    </row>
    <row r="46" spans="1:14">
      <c r="A46" s="2" t="s">
        <v>36</v>
      </c>
      <c r="B46" s="14">
        <v>27</v>
      </c>
      <c r="C46" s="14">
        <v>1</v>
      </c>
      <c r="D46" s="14">
        <v>34</v>
      </c>
      <c r="E46" s="14">
        <v>1</v>
      </c>
      <c r="F46" s="14">
        <v>34</v>
      </c>
      <c r="G46" s="14">
        <v>1</v>
      </c>
      <c r="H46" s="14">
        <v>25</v>
      </c>
      <c r="I46" s="14">
        <v>1</v>
      </c>
      <c r="J46" s="14">
        <v>26</v>
      </c>
      <c r="K46" s="14">
        <v>1</v>
      </c>
      <c r="L46" s="33">
        <v>21</v>
      </c>
      <c r="M46" s="33">
        <v>1</v>
      </c>
      <c r="N46" s="19"/>
    </row>
    <row r="47" spans="1:14">
      <c r="A47" s="2" t="s">
        <v>37</v>
      </c>
      <c r="B47" s="14">
        <v>42</v>
      </c>
      <c r="C47" s="14">
        <v>1</v>
      </c>
      <c r="D47" s="14">
        <v>40</v>
      </c>
      <c r="E47" s="14">
        <v>1</v>
      </c>
      <c r="F47" s="14">
        <v>35</v>
      </c>
      <c r="G47" s="14">
        <v>0</v>
      </c>
      <c r="H47" s="14">
        <v>34</v>
      </c>
      <c r="I47" s="14">
        <v>0</v>
      </c>
      <c r="J47" s="14">
        <v>34</v>
      </c>
      <c r="K47" s="14">
        <v>0</v>
      </c>
      <c r="L47" s="33">
        <v>33</v>
      </c>
      <c r="M47" s="33">
        <v>3</v>
      </c>
      <c r="N47" s="19"/>
    </row>
    <row r="48" spans="1:14">
      <c r="A48" s="2" t="s">
        <v>102</v>
      </c>
      <c r="B48" s="14">
        <v>58</v>
      </c>
      <c r="C48" s="14">
        <v>1</v>
      </c>
      <c r="D48" s="14">
        <v>48</v>
      </c>
      <c r="E48" s="14">
        <v>1</v>
      </c>
      <c r="F48" s="14">
        <v>31</v>
      </c>
      <c r="G48" s="14">
        <v>2</v>
      </c>
      <c r="H48" s="14">
        <v>53</v>
      </c>
      <c r="I48" s="14">
        <v>1</v>
      </c>
      <c r="J48" s="14">
        <v>42</v>
      </c>
      <c r="K48" s="14">
        <v>0</v>
      </c>
      <c r="L48" s="33">
        <v>31</v>
      </c>
      <c r="M48" s="33">
        <v>0</v>
      </c>
      <c r="N48" s="19"/>
    </row>
    <row r="49" spans="1:14">
      <c r="A49" s="2" t="s">
        <v>103</v>
      </c>
      <c r="B49" s="14">
        <v>50</v>
      </c>
      <c r="C49" s="14">
        <v>1</v>
      </c>
      <c r="D49" s="14">
        <v>49</v>
      </c>
      <c r="E49" s="14">
        <v>2</v>
      </c>
      <c r="F49" s="14">
        <v>48</v>
      </c>
      <c r="G49" s="14">
        <v>2</v>
      </c>
      <c r="H49" s="14">
        <v>40</v>
      </c>
      <c r="I49" s="14">
        <v>1</v>
      </c>
      <c r="J49" s="14">
        <v>42</v>
      </c>
      <c r="K49" s="14">
        <v>0</v>
      </c>
      <c r="L49" s="33">
        <v>47</v>
      </c>
      <c r="M49" s="33">
        <v>0</v>
      </c>
      <c r="N49" s="19"/>
    </row>
    <row r="50" spans="1:14">
      <c r="A50" s="2" t="s">
        <v>38</v>
      </c>
      <c r="B50" s="14">
        <v>38</v>
      </c>
      <c r="C50" s="14">
        <v>3</v>
      </c>
      <c r="D50" s="14">
        <v>39</v>
      </c>
      <c r="E50" s="14">
        <v>4</v>
      </c>
      <c r="F50" s="14">
        <v>35</v>
      </c>
      <c r="G50" s="14">
        <v>1</v>
      </c>
      <c r="H50" s="14">
        <v>33</v>
      </c>
      <c r="I50" s="14">
        <v>1</v>
      </c>
      <c r="J50" s="14">
        <v>48</v>
      </c>
      <c r="K50" s="14">
        <v>0</v>
      </c>
      <c r="L50" s="33">
        <v>36</v>
      </c>
      <c r="M50" s="33">
        <v>3</v>
      </c>
      <c r="N50" s="19"/>
    </row>
    <row r="51" spans="1:14">
      <c r="A51" s="2" t="s">
        <v>39</v>
      </c>
      <c r="B51" s="14">
        <v>64</v>
      </c>
      <c r="C51" s="14">
        <v>1</v>
      </c>
      <c r="D51" s="14">
        <v>67</v>
      </c>
      <c r="E51" s="14">
        <v>0</v>
      </c>
      <c r="F51" s="14">
        <v>45</v>
      </c>
      <c r="G51" s="14">
        <v>0</v>
      </c>
      <c r="H51" s="14">
        <v>36</v>
      </c>
      <c r="I51" s="14">
        <v>1</v>
      </c>
      <c r="J51" s="14">
        <v>38</v>
      </c>
      <c r="K51" s="14">
        <v>3</v>
      </c>
      <c r="L51" s="33">
        <v>32</v>
      </c>
      <c r="M51" s="33">
        <v>3</v>
      </c>
      <c r="N51" s="19"/>
    </row>
    <row r="52" spans="1:14">
      <c r="A52" s="2" t="s">
        <v>40</v>
      </c>
      <c r="B52" s="14">
        <v>54</v>
      </c>
      <c r="C52" s="14">
        <v>3</v>
      </c>
      <c r="D52" s="14">
        <v>53</v>
      </c>
      <c r="E52" s="14">
        <v>3</v>
      </c>
      <c r="F52" s="14">
        <v>52</v>
      </c>
      <c r="G52" s="14">
        <v>2</v>
      </c>
      <c r="H52" s="14">
        <v>64</v>
      </c>
      <c r="I52" s="14">
        <v>2</v>
      </c>
      <c r="J52" s="14">
        <v>53</v>
      </c>
      <c r="K52" s="14">
        <v>1</v>
      </c>
      <c r="L52" s="33">
        <v>51</v>
      </c>
      <c r="M52" s="33">
        <v>3</v>
      </c>
      <c r="N52" s="19"/>
    </row>
    <row r="53" spans="1:14">
      <c r="A53" s="2" t="s">
        <v>113</v>
      </c>
      <c r="B53" s="14" t="s">
        <v>170</v>
      </c>
      <c r="C53" s="14" t="s">
        <v>170</v>
      </c>
      <c r="D53" s="14" t="s">
        <v>170</v>
      </c>
      <c r="E53" s="14" t="s">
        <v>170</v>
      </c>
      <c r="F53" s="14" t="s">
        <v>170</v>
      </c>
      <c r="G53" s="14" t="s">
        <v>170</v>
      </c>
      <c r="H53" s="14" t="s">
        <v>170</v>
      </c>
      <c r="I53" s="14" t="s">
        <v>170</v>
      </c>
      <c r="J53" s="14">
        <v>21</v>
      </c>
      <c r="K53" s="14">
        <v>1</v>
      </c>
      <c r="L53" s="33">
        <v>18</v>
      </c>
      <c r="M53" s="33">
        <v>0</v>
      </c>
      <c r="N53" s="19"/>
    </row>
    <row r="54" spans="1:14">
      <c r="A54" s="2" t="s">
        <v>41</v>
      </c>
      <c r="B54" s="14">
        <v>39</v>
      </c>
      <c r="C54" s="14">
        <v>1</v>
      </c>
      <c r="D54" s="14">
        <v>45</v>
      </c>
      <c r="E54" s="14">
        <v>1</v>
      </c>
      <c r="F54" s="14">
        <v>42</v>
      </c>
      <c r="G54" s="14">
        <v>1</v>
      </c>
      <c r="H54" s="14">
        <v>47</v>
      </c>
      <c r="I54" s="14">
        <v>0</v>
      </c>
      <c r="J54" s="14">
        <v>46</v>
      </c>
      <c r="K54" s="14">
        <v>1</v>
      </c>
      <c r="L54" s="33">
        <v>34</v>
      </c>
      <c r="M54" s="33">
        <v>3</v>
      </c>
      <c r="N54" s="19"/>
    </row>
    <row r="55" spans="1:14">
      <c r="A55" s="2" t="s">
        <v>42</v>
      </c>
      <c r="B55" s="14">
        <v>57</v>
      </c>
      <c r="C55" s="14">
        <v>1</v>
      </c>
      <c r="D55" s="14">
        <v>58</v>
      </c>
      <c r="E55" s="14">
        <v>3</v>
      </c>
      <c r="F55" s="14">
        <v>54</v>
      </c>
      <c r="G55" s="14">
        <v>1</v>
      </c>
      <c r="H55" s="14">
        <v>52</v>
      </c>
      <c r="I55" s="14">
        <v>1</v>
      </c>
      <c r="J55" s="14">
        <v>56</v>
      </c>
      <c r="K55" s="14">
        <v>1</v>
      </c>
      <c r="L55" s="33">
        <v>52</v>
      </c>
      <c r="M55" s="33">
        <v>2</v>
      </c>
      <c r="N55" s="19"/>
    </row>
    <row r="56" spans="1:14" s="52" customFormat="1">
      <c r="A56" s="2" t="s">
        <v>140</v>
      </c>
      <c r="B56" s="49" t="s">
        <v>170</v>
      </c>
      <c r="C56" s="49" t="s">
        <v>170</v>
      </c>
      <c r="D56" s="49" t="s">
        <v>170</v>
      </c>
      <c r="E56" s="49" t="s">
        <v>170</v>
      </c>
      <c r="F56" s="49" t="s">
        <v>170</v>
      </c>
      <c r="G56" s="49" t="s">
        <v>170</v>
      </c>
      <c r="H56" s="49" t="s">
        <v>170</v>
      </c>
      <c r="I56" s="49" t="s">
        <v>170</v>
      </c>
      <c r="J56" s="49" t="s">
        <v>170</v>
      </c>
      <c r="K56" s="49" t="s">
        <v>170</v>
      </c>
      <c r="L56" s="50">
        <v>6</v>
      </c>
      <c r="M56" s="50">
        <v>0</v>
      </c>
      <c r="N56" s="51"/>
    </row>
    <row r="57" spans="1:14">
      <c r="A57" s="2" t="s">
        <v>43</v>
      </c>
      <c r="B57" s="14">
        <v>10</v>
      </c>
      <c r="C57" s="14">
        <v>0</v>
      </c>
      <c r="D57" s="14">
        <v>18</v>
      </c>
      <c r="E57" s="14">
        <v>0</v>
      </c>
      <c r="F57" s="14">
        <v>9</v>
      </c>
      <c r="G57" s="14">
        <v>0</v>
      </c>
      <c r="H57" s="14">
        <v>14</v>
      </c>
      <c r="I57" s="14">
        <v>1</v>
      </c>
      <c r="J57" s="14">
        <v>12</v>
      </c>
      <c r="K57" s="14">
        <v>1</v>
      </c>
      <c r="L57" s="33">
        <v>14</v>
      </c>
      <c r="M57" s="33">
        <v>0</v>
      </c>
      <c r="N57" s="19"/>
    </row>
    <row r="58" spans="1:14">
      <c r="A58" s="2" t="s">
        <v>44</v>
      </c>
      <c r="B58" s="14">
        <v>6</v>
      </c>
      <c r="C58" s="14">
        <v>0</v>
      </c>
      <c r="D58" s="14">
        <v>6</v>
      </c>
      <c r="E58" s="14">
        <v>0</v>
      </c>
      <c r="F58" s="14">
        <v>10</v>
      </c>
      <c r="G58" s="14">
        <v>0</v>
      </c>
      <c r="H58" s="14">
        <v>6</v>
      </c>
      <c r="I58" s="14">
        <v>1</v>
      </c>
      <c r="J58" s="14">
        <v>12</v>
      </c>
      <c r="K58" s="14">
        <v>1</v>
      </c>
      <c r="L58" s="33">
        <v>11</v>
      </c>
      <c r="M58" s="33">
        <v>0</v>
      </c>
      <c r="N58" s="19"/>
    </row>
    <row r="59" spans="1:14">
      <c r="A59" s="2" t="s">
        <v>45</v>
      </c>
      <c r="B59" s="14">
        <v>9</v>
      </c>
      <c r="C59" s="14">
        <v>0</v>
      </c>
      <c r="D59" s="14">
        <v>15</v>
      </c>
      <c r="E59" s="14">
        <v>1</v>
      </c>
      <c r="F59" s="14">
        <v>15</v>
      </c>
      <c r="G59" s="14">
        <v>0</v>
      </c>
      <c r="H59" s="14">
        <v>9</v>
      </c>
      <c r="I59" s="14">
        <v>1</v>
      </c>
      <c r="J59" s="14">
        <v>11</v>
      </c>
      <c r="K59" s="14">
        <v>2</v>
      </c>
      <c r="L59" s="33">
        <v>10</v>
      </c>
      <c r="M59" s="33">
        <v>0</v>
      </c>
      <c r="N59" s="19"/>
    </row>
    <row r="60" spans="1:14">
      <c r="A60" s="2" t="s">
        <v>46</v>
      </c>
      <c r="B60" s="14">
        <v>1</v>
      </c>
      <c r="C60" s="14">
        <v>0</v>
      </c>
      <c r="D60" s="14">
        <v>40</v>
      </c>
      <c r="E60" s="14">
        <v>0</v>
      </c>
      <c r="F60" s="14">
        <v>44</v>
      </c>
      <c r="G60" s="14">
        <v>1</v>
      </c>
      <c r="H60" s="14">
        <v>40</v>
      </c>
      <c r="I60" s="14">
        <v>1</v>
      </c>
      <c r="J60" s="14">
        <v>41</v>
      </c>
      <c r="K60" s="14">
        <v>1</v>
      </c>
      <c r="L60" s="33">
        <v>38</v>
      </c>
      <c r="M60" s="33">
        <v>1</v>
      </c>
      <c r="N60" s="19"/>
    </row>
    <row r="61" spans="1:14">
      <c r="A61" s="2" t="s">
        <v>47</v>
      </c>
      <c r="B61" s="14">
        <v>37</v>
      </c>
      <c r="C61" s="14">
        <v>0</v>
      </c>
      <c r="D61" s="14">
        <v>40</v>
      </c>
      <c r="E61" s="14">
        <v>2</v>
      </c>
      <c r="F61" s="14">
        <v>35</v>
      </c>
      <c r="G61" s="14">
        <v>4</v>
      </c>
      <c r="H61" s="14">
        <v>35</v>
      </c>
      <c r="I61" s="14">
        <v>0</v>
      </c>
      <c r="J61" s="14">
        <v>35</v>
      </c>
      <c r="K61" s="14">
        <v>1</v>
      </c>
      <c r="L61" s="33">
        <v>34</v>
      </c>
      <c r="M61" s="33">
        <v>0</v>
      </c>
      <c r="N61" s="19"/>
    </row>
    <row r="62" spans="1:14">
      <c r="A62" s="2" t="s">
        <v>48</v>
      </c>
      <c r="B62" s="14">
        <v>13</v>
      </c>
      <c r="C62" s="14">
        <v>2</v>
      </c>
      <c r="D62" s="14">
        <v>28</v>
      </c>
      <c r="E62" s="14">
        <v>5</v>
      </c>
      <c r="F62" s="14">
        <v>25</v>
      </c>
      <c r="G62" s="14">
        <v>1</v>
      </c>
      <c r="H62" s="14">
        <v>24</v>
      </c>
      <c r="I62" s="14">
        <v>1</v>
      </c>
      <c r="J62" s="14">
        <v>31</v>
      </c>
      <c r="K62" s="14">
        <v>0</v>
      </c>
      <c r="L62" s="33">
        <v>23</v>
      </c>
      <c r="M62" s="33">
        <v>0</v>
      </c>
      <c r="N62" s="19"/>
    </row>
    <row r="63" spans="1:14">
      <c r="A63" s="2" t="s">
        <v>49</v>
      </c>
      <c r="B63" s="14">
        <v>13</v>
      </c>
      <c r="C63" s="14">
        <v>0</v>
      </c>
      <c r="D63" s="14">
        <v>10</v>
      </c>
      <c r="E63" s="14">
        <v>0</v>
      </c>
      <c r="F63" s="14">
        <v>22</v>
      </c>
      <c r="G63" s="14">
        <v>0</v>
      </c>
      <c r="H63" s="14">
        <v>20</v>
      </c>
      <c r="I63" s="14">
        <v>0</v>
      </c>
      <c r="J63" s="14">
        <v>13</v>
      </c>
      <c r="K63" s="14">
        <v>0</v>
      </c>
      <c r="L63" s="33">
        <v>7</v>
      </c>
      <c r="M63" s="33">
        <v>2</v>
      </c>
      <c r="N63" s="19"/>
    </row>
    <row r="64" spans="1:14">
      <c r="A64" s="2" t="s">
        <v>50</v>
      </c>
      <c r="B64" s="14">
        <v>9</v>
      </c>
      <c r="C64" s="14">
        <v>1</v>
      </c>
      <c r="D64" s="14">
        <v>10</v>
      </c>
      <c r="E64" s="14">
        <v>1</v>
      </c>
      <c r="F64" s="14">
        <v>12</v>
      </c>
      <c r="G64" s="14">
        <v>1</v>
      </c>
      <c r="H64" s="14">
        <v>8</v>
      </c>
      <c r="I64" s="14">
        <v>1</v>
      </c>
      <c r="J64" s="14">
        <v>14</v>
      </c>
      <c r="K64" s="14">
        <v>0</v>
      </c>
      <c r="L64" s="33">
        <v>8</v>
      </c>
      <c r="M64" s="33">
        <v>0</v>
      </c>
      <c r="N64" s="19"/>
    </row>
    <row r="65" spans="1:14">
      <c r="A65" s="2" t="s">
        <v>51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2</v>
      </c>
      <c r="K65" s="14">
        <v>0</v>
      </c>
      <c r="L65" s="33">
        <v>0</v>
      </c>
      <c r="M65" s="33">
        <v>0</v>
      </c>
      <c r="N65" s="19"/>
    </row>
    <row r="66" spans="1:14">
      <c r="A66" s="2" t="s">
        <v>52</v>
      </c>
      <c r="B66" s="14">
        <v>14</v>
      </c>
      <c r="C66" s="14">
        <v>1</v>
      </c>
      <c r="D66" s="14">
        <v>20</v>
      </c>
      <c r="E66" s="14">
        <v>1</v>
      </c>
      <c r="F66" s="14">
        <v>24</v>
      </c>
      <c r="G66" s="14">
        <v>0</v>
      </c>
      <c r="H66" s="14">
        <v>22</v>
      </c>
      <c r="I66" s="14">
        <v>0</v>
      </c>
      <c r="J66" s="14">
        <v>19</v>
      </c>
      <c r="K66" s="14">
        <v>0</v>
      </c>
      <c r="L66" s="33">
        <v>15</v>
      </c>
      <c r="M66" s="33">
        <v>0</v>
      </c>
      <c r="N66" s="19"/>
    </row>
    <row r="67" spans="1:14">
      <c r="A67" s="2" t="s">
        <v>53</v>
      </c>
      <c r="B67" s="14">
        <v>2</v>
      </c>
      <c r="C67" s="14">
        <v>1</v>
      </c>
      <c r="D67" s="14">
        <v>2</v>
      </c>
      <c r="E67" s="14">
        <v>0</v>
      </c>
      <c r="F67" s="14">
        <v>2</v>
      </c>
      <c r="G67" s="14">
        <v>0</v>
      </c>
      <c r="H67" s="14">
        <v>2</v>
      </c>
      <c r="I67" s="14">
        <v>0</v>
      </c>
      <c r="J67" s="14">
        <v>0</v>
      </c>
      <c r="K67" s="14">
        <v>0</v>
      </c>
      <c r="L67" s="33">
        <v>4</v>
      </c>
      <c r="M67" s="33">
        <v>0</v>
      </c>
      <c r="N67" s="19"/>
    </row>
    <row r="68" spans="1:14">
      <c r="A68" s="2" t="s">
        <v>54</v>
      </c>
      <c r="B68" s="14">
        <v>9</v>
      </c>
      <c r="C68" s="14">
        <v>1</v>
      </c>
      <c r="D68" s="14">
        <v>11</v>
      </c>
      <c r="E68" s="14">
        <v>0</v>
      </c>
      <c r="F68" s="14">
        <v>7</v>
      </c>
      <c r="G68" s="14">
        <v>0</v>
      </c>
      <c r="H68" s="14">
        <v>8</v>
      </c>
      <c r="I68" s="14">
        <v>0</v>
      </c>
      <c r="J68" s="14">
        <v>6</v>
      </c>
      <c r="K68" s="14">
        <v>0</v>
      </c>
      <c r="L68" s="33">
        <v>5</v>
      </c>
      <c r="M68" s="33">
        <v>0</v>
      </c>
      <c r="N68" s="19"/>
    </row>
    <row r="69" spans="1:14">
      <c r="A69" s="2" t="s">
        <v>55</v>
      </c>
      <c r="B69" s="14">
        <v>23</v>
      </c>
      <c r="C69" s="14">
        <v>2</v>
      </c>
      <c r="D69" s="14">
        <v>28</v>
      </c>
      <c r="E69" s="14">
        <v>1</v>
      </c>
      <c r="F69" s="14">
        <v>29</v>
      </c>
      <c r="G69" s="14">
        <v>1</v>
      </c>
      <c r="H69" s="14">
        <v>18</v>
      </c>
      <c r="I69" s="14">
        <v>0</v>
      </c>
      <c r="J69" s="14">
        <v>33</v>
      </c>
      <c r="K69" s="14">
        <v>0</v>
      </c>
      <c r="L69" s="33">
        <v>33</v>
      </c>
      <c r="M69" s="33">
        <v>0</v>
      </c>
      <c r="N69" s="19"/>
    </row>
    <row r="70" spans="1:14" s="52" customFormat="1">
      <c r="A70" s="2" t="s">
        <v>141</v>
      </c>
      <c r="B70" s="49" t="s">
        <v>170</v>
      </c>
      <c r="C70" s="49" t="s">
        <v>170</v>
      </c>
      <c r="D70" s="49" t="s">
        <v>170</v>
      </c>
      <c r="E70" s="49" t="s">
        <v>170</v>
      </c>
      <c r="F70" s="49" t="s">
        <v>170</v>
      </c>
      <c r="G70" s="49" t="s">
        <v>170</v>
      </c>
      <c r="H70" s="49" t="s">
        <v>170</v>
      </c>
      <c r="I70" s="49" t="s">
        <v>170</v>
      </c>
      <c r="J70" s="49" t="s">
        <v>170</v>
      </c>
      <c r="K70" s="49" t="s">
        <v>170</v>
      </c>
      <c r="L70" s="50">
        <v>6</v>
      </c>
      <c r="M70" s="50">
        <v>0</v>
      </c>
      <c r="N70" s="51"/>
    </row>
    <row r="71" spans="1:14">
      <c r="A71" s="2" t="s">
        <v>56</v>
      </c>
      <c r="B71" s="14">
        <v>1</v>
      </c>
      <c r="C71" s="14">
        <v>0</v>
      </c>
      <c r="D71" s="14">
        <v>1</v>
      </c>
      <c r="E71" s="14">
        <v>0</v>
      </c>
      <c r="F71" s="14">
        <v>3</v>
      </c>
      <c r="G71" s="14">
        <v>0</v>
      </c>
      <c r="H71" s="14">
        <v>0</v>
      </c>
      <c r="I71" s="14">
        <v>0</v>
      </c>
      <c r="J71" s="14">
        <v>2</v>
      </c>
      <c r="K71" s="14">
        <v>1</v>
      </c>
      <c r="L71" s="33">
        <v>2</v>
      </c>
      <c r="M71" s="33">
        <v>0</v>
      </c>
      <c r="N71" s="19"/>
    </row>
    <row r="72" spans="1:14">
      <c r="A72" s="2" t="s">
        <v>57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1</v>
      </c>
      <c r="I72" s="14">
        <v>0</v>
      </c>
      <c r="J72" s="14">
        <v>0</v>
      </c>
      <c r="K72" s="14">
        <v>0</v>
      </c>
      <c r="L72" s="33">
        <v>2</v>
      </c>
      <c r="M72" s="33">
        <v>0</v>
      </c>
      <c r="N72" s="19"/>
    </row>
    <row r="73" spans="1:14">
      <c r="A73" s="2" t="s">
        <v>58</v>
      </c>
      <c r="B73" s="14">
        <v>1</v>
      </c>
      <c r="C73" s="14">
        <v>1</v>
      </c>
      <c r="D73" s="14">
        <v>2</v>
      </c>
      <c r="E73" s="14">
        <v>0</v>
      </c>
      <c r="F73" s="14">
        <v>3</v>
      </c>
      <c r="G73" s="14">
        <v>0</v>
      </c>
      <c r="H73" s="14">
        <v>3</v>
      </c>
      <c r="I73" s="14">
        <v>0</v>
      </c>
      <c r="J73" s="14">
        <v>1</v>
      </c>
      <c r="K73" s="14">
        <v>0</v>
      </c>
      <c r="L73" s="33">
        <v>3</v>
      </c>
      <c r="M73" s="33">
        <v>0</v>
      </c>
      <c r="N73" s="19"/>
    </row>
    <row r="74" spans="1:14">
      <c r="A74" s="2" t="s">
        <v>59</v>
      </c>
      <c r="B74" s="14">
        <v>5</v>
      </c>
      <c r="C74" s="14">
        <v>0</v>
      </c>
      <c r="D74" s="14">
        <v>2</v>
      </c>
      <c r="E74" s="14">
        <v>0</v>
      </c>
      <c r="F74" s="14">
        <v>1</v>
      </c>
      <c r="G74" s="14">
        <v>0</v>
      </c>
      <c r="H74" s="14">
        <v>7</v>
      </c>
      <c r="I74" s="14">
        <v>0</v>
      </c>
      <c r="J74" s="14">
        <v>4</v>
      </c>
      <c r="K74" s="14">
        <v>0</v>
      </c>
      <c r="L74" s="33">
        <v>7</v>
      </c>
      <c r="M74" s="33">
        <v>0</v>
      </c>
      <c r="N74" s="19"/>
    </row>
    <row r="75" spans="1:14">
      <c r="A75" s="2" t="s">
        <v>60</v>
      </c>
      <c r="B75" s="14">
        <v>0</v>
      </c>
      <c r="C75" s="14">
        <v>0</v>
      </c>
      <c r="D75" s="14">
        <v>1</v>
      </c>
      <c r="E75" s="14">
        <v>0</v>
      </c>
      <c r="F75" s="14">
        <v>0</v>
      </c>
      <c r="G75" s="14">
        <v>0</v>
      </c>
      <c r="H75" s="14">
        <v>2</v>
      </c>
      <c r="I75" s="14">
        <v>0</v>
      </c>
      <c r="J75" s="14">
        <v>0</v>
      </c>
      <c r="K75" s="14">
        <v>1</v>
      </c>
      <c r="L75" s="33">
        <v>1</v>
      </c>
      <c r="M75" s="33">
        <v>0</v>
      </c>
      <c r="N75" s="19"/>
    </row>
    <row r="76" spans="1:14">
      <c r="A76" s="2" t="s">
        <v>61</v>
      </c>
      <c r="B76" s="14">
        <v>2</v>
      </c>
      <c r="C76" s="14">
        <v>0</v>
      </c>
      <c r="D76" s="14">
        <v>5</v>
      </c>
      <c r="E76" s="14">
        <v>0</v>
      </c>
      <c r="F76" s="14">
        <v>0</v>
      </c>
      <c r="G76" s="14">
        <v>0</v>
      </c>
      <c r="H76" s="14">
        <v>2</v>
      </c>
      <c r="I76" s="14">
        <v>0</v>
      </c>
      <c r="J76" s="14">
        <v>1</v>
      </c>
      <c r="K76" s="14">
        <v>0</v>
      </c>
      <c r="L76" s="33">
        <v>2</v>
      </c>
      <c r="M76" s="33">
        <v>0</v>
      </c>
      <c r="N76" s="19"/>
    </row>
    <row r="77" spans="1:14">
      <c r="A77" s="2" t="s">
        <v>114</v>
      </c>
      <c r="B77" s="14" t="s">
        <v>170</v>
      </c>
      <c r="C77" s="14" t="s">
        <v>170</v>
      </c>
      <c r="D77" s="14" t="s">
        <v>170</v>
      </c>
      <c r="E77" s="14" t="s">
        <v>170</v>
      </c>
      <c r="F77" s="14" t="s">
        <v>170</v>
      </c>
      <c r="G77" s="14" t="s">
        <v>170</v>
      </c>
      <c r="H77" s="14" t="s">
        <v>170</v>
      </c>
      <c r="I77" s="14" t="s">
        <v>170</v>
      </c>
      <c r="J77" s="14">
        <v>12</v>
      </c>
      <c r="K77" s="14">
        <v>1</v>
      </c>
      <c r="L77" s="33">
        <v>2</v>
      </c>
      <c r="M77" s="33">
        <v>0</v>
      </c>
      <c r="N77" s="19"/>
    </row>
    <row r="78" spans="1:14">
      <c r="A78" s="2" t="s">
        <v>62</v>
      </c>
      <c r="B78" s="14">
        <v>33</v>
      </c>
      <c r="C78" s="14">
        <v>1</v>
      </c>
      <c r="D78" s="14">
        <v>39</v>
      </c>
      <c r="E78" s="14">
        <v>0</v>
      </c>
      <c r="F78" s="14">
        <v>39</v>
      </c>
      <c r="G78" s="14">
        <v>5</v>
      </c>
      <c r="H78" s="14">
        <v>42</v>
      </c>
      <c r="I78" s="14">
        <v>3</v>
      </c>
      <c r="J78" s="14">
        <v>34</v>
      </c>
      <c r="K78" s="14">
        <v>3</v>
      </c>
      <c r="L78" s="33">
        <v>46</v>
      </c>
      <c r="M78" s="33">
        <v>0</v>
      </c>
      <c r="N78" s="19"/>
    </row>
    <row r="79" spans="1:14">
      <c r="A79" s="2" t="s">
        <v>63</v>
      </c>
      <c r="B79" s="14">
        <v>3</v>
      </c>
      <c r="C79" s="14">
        <v>1</v>
      </c>
      <c r="D79" s="14">
        <v>6</v>
      </c>
      <c r="E79" s="14">
        <v>2</v>
      </c>
      <c r="F79" s="14">
        <v>9</v>
      </c>
      <c r="G79" s="14">
        <v>1</v>
      </c>
      <c r="H79" s="14">
        <v>10</v>
      </c>
      <c r="I79" s="14">
        <v>0</v>
      </c>
      <c r="J79" s="14">
        <v>6</v>
      </c>
      <c r="K79" s="14">
        <v>0</v>
      </c>
      <c r="L79" s="33">
        <v>9</v>
      </c>
      <c r="M79" s="33">
        <v>1</v>
      </c>
      <c r="N79" s="19"/>
    </row>
    <row r="80" spans="1:14">
      <c r="A80" s="2" t="s">
        <v>64</v>
      </c>
      <c r="B80" s="14">
        <v>1</v>
      </c>
      <c r="C80" s="14">
        <v>0</v>
      </c>
      <c r="D80" s="14">
        <v>2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33">
        <v>1</v>
      </c>
      <c r="M80" s="33">
        <v>0</v>
      </c>
      <c r="N80" s="19"/>
    </row>
    <row r="81" spans="1:14">
      <c r="A81" s="2" t="s">
        <v>65</v>
      </c>
      <c r="B81" s="14">
        <v>0</v>
      </c>
      <c r="C81" s="14">
        <v>0</v>
      </c>
      <c r="D81" s="14">
        <v>2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33">
        <v>2</v>
      </c>
      <c r="M81" s="33">
        <v>0</v>
      </c>
      <c r="N81" s="19"/>
    </row>
    <row r="82" spans="1:14">
      <c r="A82" s="2" t="s">
        <v>66</v>
      </c>
      <c r="B82" s="14">
        <v>2</v>
      </c>
      <c r="C82" s="14">
        <v>1</v>
      </c>
      <c r="D82" s="14">
        <v>0</v>
      </c>
      <c r="E82" s="14">
        <v>0</v>
      </c>
      <c r="F82" s="14">
        <v>1</v>
      </c>
      <c r="G82" s="14">
        <v>0</v>
      </c>
      <c r="H82" s="14">
        <v>2</v>
      </c>
      <c r="I82" s="14">
        <v>0</v>
      </c>
      <c r="J82" s="14">
        <v>0</v>
      </c>
      <c r="K82" s="14">
        <v>0</v>
      </c>
      <c r="L82" s="33">
        <v>2</v>
      </c>
      <c r="M82" s="33">
        <v>0</v>
      </c>
      <c r="N82" s="19"/>
    </row>
    <row r="83" spans="1:14">
      <c r="A83" s="2" t="s">
        <v>67</v>
      </c>
      <c r="B83" s="14">
        <v>3</v>
      </c>
      <c r="C83" s="14">
        <v>0</v>
      </c>
      <c r="D83" s="14">
        <v>11</v>
      </c>
      <c r="E83" s="14">
        <v>0</v>
      </c>
      <c r="F83" s="14">
        <v>11</v>
      </c>
      <c r="G83" s="14">
        <v>0</v>
      </c>
      <c r="H83" s="14">
        <v>11</v>
      </c>
      <c r="I83" s="14">
        <v>1</v>
      </c>
      <c r="J83" s="14">
        <v>14</v>
      </c>
      <c r="K83" s="14">
        <v>0</v>
      </c>
      <c r="L83" s="33">
        <v>24</v>
      </c>
      <c r="M83" s="33">
        <v>0</v>
      </c>
      <c r="N83" s="19"/>
    </row>
    <row r="84" spans="1:14">
      <c r="A84" s="2" t="s">
        <v>68</v>
      </c>
      <c r="B84" s="14">
        <v>1</v>
      </c>
      <c r="C84" s="14">
        <v>0</v>
      </c>
      <c r="D84" s="14">
        <v>0</v>
      </c>
      <c r="E84" s="14">
        <v>0</v>
      </c>
      <c r="F84" s="14">
        <v>1</v>
      </c>
      <c r="G84" s="14">
        <v>0</v>
      </c>
      <c r="H84" s="14">
        <v>0</v>
      </c>
      <c r="I84" s="14">
        <v>0</v>
      </c>
      <c r="J84" s="14">
        <v>1</v>
      </c>
      <c r="K84" s="14">
        <v>0</v>
      </c>
      <c r="L84" s="33">
        <v>1</v>
      </c>
      <c r="M84" s="33">
        <v>1</v>
      </c>
      <c r="N84" s="19"/>
    </row>
    <row r="85" spans="1:14">
      <c r="A85" s="2" t="s">
        <v>69</v>
      </c>
      <c r="B85" s="14">
        <v>0</v>
      </c>
      <c r="C85" s="14">
        <v>0</v>
      </c>
      <c r="D85" s="14">
        <v>1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33">
        <v>0</v>
      </c>
      <c r="M85" s="33">
        <v>0</v>
      </c>
      <c r="N85" s="19"/>
    </row>
    <row r="86" spans="1:14">
      <c r="A86" s="2" t="s">
        <v>70</v>
      </c>
      <c r="B86" s="14">
        <v>0</v>
      </c>
      <c r="C86" s="14">
        <v>0</v>
      </c>
      <c r="D86" s="14">
        <v>0</v>
      </c>
      <c r="E86" s="14">
        <v>0</v>
      </c>
      <c r="F86" s="14">
        <v>1</v>
      </c>
      <c r="G86" s="14">
        <v>0</v>
      </c>
      <c r="H86" s="14">
        <v>0</v>
      </c>
      <c r="I86" s="14">
        <v>0</v>
      </c>
      <c r="J86" s="14">
        <v>1</v>
      </c>
      <c r="K86" s="14">
        <v>0</v>
      </c>
      <c r="L86" s="33">
        <v>0</v>
      </c>
      <c r="M86" s="33">
        <v>0</v>
      </c>
      <c r="N86" s="19"/>
    </row>
    <row r="87" spans="1:14">
      <c r="A87" s="2" t="s">
        <v>71</v>
      </c>
      <c r="B87" s="14">
        <v>2</v>
      </c>
      <c r="C87" s="14">
        <v>0</v>
      </c>
      <c r="D87" s="14">
        <v>3</v>
      </c>
      <c r="E87" s="14">
        <v>0</v>
      </c>
      <c r="F87" s="14">
        <v>2</v>
      </c>
      <c r="G87" s="14">
        <v>0</v>
      </c>
      <c r="H87" s="14">
        <v>2</v>
      </c>
      <c r="I87" s="14">
        <v>0</v>
      </c>
      <c r="J87" s="14">
        <v>1</v>
      </c>
      <c r="K87" s="14">
        <v>0</v>
      </c>
      <c r="L87" s="33">
        <v>2</v>
      </c>
      <c r="M87" s="33">
        <v>0</v>
      </c>
      <c r="N87" s="19"/>
    </row>
    <row r="88" spans="1:14">
      <c r="A88" s="2" t="s">
        <v>72</v>
      </c>
      <c r="B88" s="14">
        <v>0</v>
      </c>
      <c r="C88" s="14">
        <v>0</v>
      </c>
      <c r="D88" s="14">
        <v>0</v>
      </c>
      <c r="E88" s="14">
        <v>0</v>
      </c>
      <c r="F88" s="14">
        <v>2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33">
        <v>1</v>
      </c>
      <c r="M88" s="33">
        <v>0</v>
      </c>
      <c r="N88" s="19"/>
    </row>
    <row r="89" spans="1:14">
      <c r="A89" s="2" t="s">
        <v>112</v>
      </c>
      <c r="B89" s="14" t="s">
        <v>170</v>
      </c>
      <c r="C89" s="14" t="s">
        <v>170</v>
      </c>
      <c r="D89" s="14" t="s">
        <v>170</v>
      </c>
      <c r="E89" s="14" t="s">
        <v>170</v>
      </c>
      <c r="F89" s="14" t="s">
        <v>170</v>
      </c>
      <c r="G89" s="14" t="s">
        <v>170</v>
      </c>
      <c r="H89" s="14" t="s">
        <v>170</v>
      </c>
      <c r="I89" s="14" t="s">
        <v>170</v>
      </c>
      <c r="J89" s="14">
        <v>4</v>
      </c>
      <c r="K89" s="14">
        <v>1</v>
      </c>
      <c r="L89" s="33">
        <v>1</v>
      </c>
      <c r="M89" s="33">
        <v>0</v>
      </c>
      <c r="N89" s="19"/>
    </row>
    <row r="90" spans="1:14">
      <c r="A90" s="2" t="s">
        <v>73</v>
      </c>
      <c r="B90" s="14">
        <v>3</v>
      </c>
      <c r="C90" s="14">
        <v>0</v>
      </c>
      <c r="D90" s="14">
        <v>0</v>
      </c>
      <c r="E90" s="14">
        <v>0</v>
      </c>
      <c r="F90" s="14">
        <v>5</v>
      </c>
      <c r="G90" s="14">
        <v>0</v>
      </c>
      <c r="H90" s="14">
        <v>1</v>
      </c>
      <c r="I90" s="14">
        <v>0</v>
      </c>
      <c r="J90" s="14">
        <v>2</v>
      </c>
      <c r="K90" s="14">
        <v>0</v>
      </c>
      <c r="L90" s="33">
        <v>2</v>
      </c>
      <c r="M90" s="33">
        <v>0</v>
      </c>
      <c r="N90" s="19"/>
    </row>
    <row r="91" spans="1:14">
      <c r="A91" s="2" t="s">
        <v>74</v>
      </c>
      <c r="B91" s="14">
        <v>0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1</v>
      </c>
      <c r="I91" s="14">
        <v>0</v>
      </c>
      <c r="J91" s="14">
        <v>1</v>
      </c>
      <c r="K91" s="14">
        <v>0</v>
      </c>
      <c r="L91" s="33">
        <v>0</v>
      </c>
      <c r="M91" s="33">
        <v>0</v>
      </c>
      <c r="N91" s="19"/>
    </row>
    <row r="92" spans="1:14">
      <c r="A92" s="2" t="s">
        <v>75</v>
      </c>
      <c r="B92" s="14">
        <v>2</v>
      </c>
      <c r="C92" s="14">
        <v>0</v>
      </c>
      <c r="D92" s="14">
        <v>1</v>
      </c>
      <c r="E92" s="14">
        <v>0</v>
      </c>
      <c r="F92" s="14">
        <v>3</v>
      </c>
      <c r="G92" s="14">
        <v>0</v>
      </c>
      <c r="H92" s="14">
        <v>6</v>
      </c>
      <c r="I92" s="14">
        <v>0</v>
      </c>
      <c r="J92" s="14">
        <v>2</v>
      </c>
      <c r="K92" s="14">
        <v>0</v>
      </c>
      <c r="L92" s="33">
        <v>3</v>
      </c>
      <c r="M92" s="33">
        <v>0</v>
      </c>
      <c r="N92" s="19"/>
    </row>
    <row r="93" spans="1:14">
      <c r="A93" s="2" t="s">
        <v>104</v>
      </c>
      <c r="B93" s="14">
        <v>2</v>
      </c>
      <c r="C93" s="14">
        <v>0</v>
      </c>
      <c r="D93" s="14">
        <v>4</v>
      </c>
      <c r="E93" s="14">
        <v>0</v>
      </c>
      <c r="F93" s="14">
        <v>6</v>
      </c>
      <c r="G93" s="14">
        <v>1</v>
      </c>
      <c r="H93" s="14">
        <v>2</v>
      </c>
      <c r="I93" s="14">
        <v>0</v>
      </c>
      <c r="J93" s="14">
        <v>0</v>
      </c>
      <c r="K93" s="14">
        <v>0</v>
      </c>
      <c r="L93" s="33">
        <v>10</v>
      </c>
      <c r="M93" s="33">
        <v>1</v>
      </c>
      <c r="N93" s="19"/>
    </row>
    <row r="94" spans="1:14">
      <c r="A94" s="2" t="s">
        <v>76</v>
      </c>
      <c r="B94" s="14">
        <v>2</v>
      </c>
      <c r="C94" s="14">
        <v>0</v>
      </c>
      <c r="D94" s="14">
        <v>4</v>
      </c>
      <c r="E94" s="14">
        <v>1</v>
      </c>
      <c r="F94" s="14">
        <v>2</v>
      </c>
      <c r="G94" s="14">
        <v>0</v>
      </c>
      <c r="H94" s="14">
        <v>0</v>
      </c>
      <c r="I94" s="14">
        <v>0</v>
      </c>
      <c r="J94" s="14">
        <v>1</v>
      </c>
      <c r="K94" s="14">
        <v>0</v>
      </c>
      <c r="L94" s="33">
        <v>2</v>
      </c>
      <c r="M94" s="33">
        <v>1</v>
      </c>
      <c r="N94" s="19"/>
    </row>
    <row r="95" spans="1:14">
      <c r="A95" s="2" t="s">
        <v>77</v>
      </c>
      <c r="B95" s="14">
        <v>0</v>
      </c>
      <c r="C95" s="14">
        <v>0</v>
      </c>
      <c r="D95" s="14">
        <v>7</v>
      </c>
      <c r="E95" s="14">
        <v>0</v>
      </c>
      <c r="F95" s="14">
        <v>5</v>
      </c>
      <c r="G95" s="14">
        <v>0</v>
      </c>
      <c r="H95" s="14">
        <v>6</v>
      </c>
      <c r="I95" s="14">
        <v>0</v>
      </c>
      <c r="J95" s="14">
        <v>3</v>
      </c>
      <c r="K95" s="14">
        <v>0</v>
      </c>
      <c r="L95" s="33">
        <v>4</v>
      </c>
      <c r="M95" s="33">
        <v>0</v>
      </c>
      <c r="N95" s="19"/>
    </row>
    <row r="96" spans="1:14">
      <c r="A96" s="2" t="s">
        <v>105</v>
      </c>
      <c r="B96" s="14">
        <v>2</v>
      </c>
      <c r="C96" s="14">
        <v>0</v>
      </c>
      <c r="D96" s="14">
        <v>0</v>
      </c>
      <c r="E96" s="14">
        <v>0</v>
      </c>
      <c r="F96" s="14">
        <v>1</v>
      </c>
      <c r="G96" s="14">
        <v>0</v>
      </c>
      <c r="H96" s="14">
        <v>4</v>
      </c>
      <c r="I96" s="14">
        <v>0</v>
      </c>
      <c r="J96" s="14">
        <v>2</v>
      </c>
      <c r="K96" s="14">
        <v>0</v>
      </c>
      <c r="L96" s="33">
        <v>1</v>
      </c>
      <c r="M96" s="33">
        <v>0</v>
      </c>
      <c r="N96" s="19"/>
    </row>
    <row r="97" spans="1:14">
      <c r="A97" s="2" t="s">
        <v>78</v>
      </c>
      <c r="B97" s="14">
        <v>7</v>
      </c>
      <c r="C97" s="14">
        <v>0</v>
      </c>
      <c r="D97" s="14">
        <v>13</v>
      </c>
      <c r="E97" s="14">
        <v>0</v>
      </c>
      <c r="F97" s="14">
        <v>16</v>
      </c>
      <c r="G97" s="14">
        <v>0</v>
      </c>
      <c r="H97" s="14">
        <v>9</v>
      </c>
      <c r="I97" s="14">
        <v>1</v>
      </c>
      <c r="J97" s="14">
        <v>11</v>
      </c>
      <c r="K97" s="14">
        <v>0</v>
      </c>
      <c r="L97" s="33">
        <v>13</v>
      </c>
      <c r="M97" s="33">
        <v>0</v>
      </c>
      <c r="N97" s="19"/>
    </row>
    <row r="98" spans="1:14">
      <c r="A98" s="2" t="s">
        <v>79</v>
      </c>
      <c r="B98" s="14">
        <v>2</v>
      </c>
      <c r="C98" s="14">
        <v>1</v>
      </c>
      <c r="D98" s="14">
        <v>3</v>
      </c>
      <c r="E98" s="14">
        <v>0</v>
      </c>
      <c r="F98" s="14">
        <v>4</v>
      </c>
      <c r="G98" s="14">
        <v>0</v>
      </c>
      <c r="H98" s="14">
        <v>3</v>
      </c>
      <c r="I98" s="14">
        <v>0</v>
      </c>
      <c r="J98" s="14">
        <v>5</v>
      </c>
      <c r="K98" s="14">
        <v>0</v>
      </c>
      <c r="L98" s="33">
        <v>1</v>
      </c>
      <c r="M98" s="33">
        <v>0</v>
      </c>
      <c r="N98" s="19"/>
    </row>
    <row r="99" spans="1:14">
      <c r="A99" s="2" t="s">
        <v>80</v>
      </c>
      <c r="B99" s="14">
        <v>2</v>
      </c>
      <c r="C99" s="14">
        <v>0</v>
      </c>
      <c r="D99" s="14">
        <v>1</v>
      </c>
      <c r="E99" s="14">
        <v>0</v>
      </c>
      <c r="F99" s="14">
        <v>0</v>
      </c>
      <c r="G99" s="14">
        <v>0</v>
      </c>
      <c r="H99" s="14">
        <v>2</v>
      </c>
      <c r="I99" s="14">
        <v>0</v>
      </c>
      <c r="J99" s="14">
        <v>4</v>
      </c>
      <c r="K99" s="14">
        <v>0</v>
      </c>
      <c r="L99" s="33">
        <v>1</v>
      </c>
      <c r="M99" s="33">
        <v>0</v>
      </c>
      <c r="N99" s="19"/>
    </row>
    <row r="100" spans="1:14">
      <c r="A100" s="2" t="s">
        <v>81</v>
      </c>
      <c r="B100" s="14">
        <v>8</v>
      </c>
      <c r="C100" s="14">
        <v>0</v>
      </c>
      <c r="D100" s="14">
        <v>7</v>
      </c>
      <c r="E100" s="14">
        <v>0</v>
      </c>
      <c r="F100" s="14">
        <v>3</v>
      </c>
      <c r="G100" s="14">
        <v>0</v>
      </c>
      <c r="H100" s="14">
        <v>9</v>
      </c>
      <c r="I100" s="14">
        <v>0</v>
      </c>
      <c r="J100" s="14">
        <v>7</v>
      </c>
      <c r="K100" s="14">
        <v>1</v>
      </c>
      <c r="L100" s="33">
        <v>7</v>
      </c>
      <c r="M100" s="33">
        <v>0</v>
      </c>
      <c r="N100" s="19"/>
    </row>
    <row r="101" spans="1:14">
      <c r="A101" s="2" t="s">
        <v>82</v>
      </c>
      <c r="B101" s="14">
        <v>0</v>
      </c>
      <c r="C101" s="14">
        <v>0</v>
      </c>
      <c r="D101" s="14">
        <v>0</v>
      </c>
      <c r="E101" s="14">
        <v>0</v>
      </c>
      <c r="F101" s="14">
        <v>0</v>
      </c>
      <c r="G101" s="14">
        <v>0</v>
      </c>
      <c r="H101" s="14">
        <v>0</v>
      </c>
      <c r="I101" s="14">
        <v>0</v>
      </c>
      <c r="J101" s="14">
        <v>0</v>
      </c>
      <c r="K101" s="14">
        <v>0</v>
      </c>
      <c r="L101" s="33">
        <v>1</v>
      </c>
      <c r="M101" s="33">
        <v>0</v>
      </c>
      <c r="N101" s="19"/>
    </row>
    <row r="102" spans="1:14">
      <c r="A102" s="2" t="s">
        <v>106</v>
      </c>
      <c r="B102" s="14">
        <v>0</v>
      </c>
      <c r="C102" s="14">
        <v>0</v>
      </c>
      <c r="D102" s="14">
        <v>0</v>
      </c>
      <c r="E102" s="14">
        <v>0</v>
      </c>
      <c r="F102" s="14">
        <v>0</v>
      </c>
      <c r="G102" s="14">
        <v>0</v>
      </c>
      <c r="H102" s="14">
        <v>1</v>
      </c>
      <c r="I102" s="14">
        <v>0</v>
      </c>
      <c r="J102" s="14">
        <v>1</v>
      </c>
      <c r="K102" s="14">
        <v>0</v>
      </c>
      <c r="L102" s="33">
        <v>0</v>
      </c>
      <c r="M102" s="33">
        <v>0</v>
      </c>
      <c r="N102" s="19"/>
    </row>
    <row r="103" spans="1:14">
      <c r="A103" s="2" t="s">
        <v>107</v>
      </c>
      <c r="B103" s="14">
        <v>0</v>
      </c>
      <c r="C103" s="14">
        <v>0</v>
      </c>
      <c r="D103" s="14">
        <v>0</v>
      </c>
      <c r="E103" s="14">
        <v>0</v>
      </c>
      <c r="F103" s="14">
        <v>0</v>
      </c>
      <c r="G103" s="14">
        <v>0</v>
      </c>
      <c r="H103" s="14">
        <v>1</v>
      </c>
      <c r="I103" s="14">
        <v>0</v>
      </c>
      <c r="J103" s="14">
        <v>0</v>
      </c>
      <c r="K103" s="14">
        <v>0</v>
      </c>
      <c r="L103" s="33">
        <v>0</v>
      </c>
      <c r="M103" s="33">
        <v>0</v>
      </c>
      <c r="N103" s="19"/>
    </row>
    <row r="104" spans="1:14">
      <c r="A104" s="2" t="s">
        <v>83</v>
      </c>
      <c r="B104" s="14">
        <v>0</v>
      </c>
      <c r="C104" s="14">
        <v>0</v>
      </c>
      <c r="D104" s="14">
        <v>0</v>
      </c>
      <c r="E104" s="14">
        <v>0</v>
      </c>
      <c r="F104" s="14">
        <v>0</v>
      </c>
      <c r="G104" s="14">
        <v>0</v>
      </c>
      <c r="H104" s="14">
        <v>1</v>
      </c>
      <c r="I104" s="14">
        <v>0</v>
      </c>
      <c r="J104" s="14">
        <v>1</v>
      </c>
      <c r="K104" s="14">
        <v>0</v>
      </c>
      <c r="L104" s="33">
        <v>1</v>
      </c>
      <c r="M104" s="33">
        <v>0</v>
      </c>
      <c r="N104" s="19"/>
    </row>
    <row r="105" spans="1:14" s="52" customFormat="1">
      <c r="A105" s="2" t="s">
        <v>142</v>
      </c>
      <c r="B105" s="49" t="s">
        <v>170</v>
      </c>
      <c r="C105" s="49" t="s">
        <v>170</v>
      </c>
      <c r="D105" s="49" t="s">
        <v>170</v>
      </c>
      <c r="E105" s="49" t="s">
        <v>170</v>
      </c>
      <c r="F105" s="49" t="s">
        <v>170</v>
      </c>
      <c r="G105" s="49" t="s">
        <v>170</v>
      </c>
      <c r="H105" s="49" t="s">
        <v>170</v>
      </c>
      <c r="I105" s="49" t="s">
        <v>170</v>
      </c>
      <c r="J105" s="49" t="s">
        <v>170</v>
      </c>
      <c r="K105" s="49" t="s">
        <v>170</v>
      </c>
      <c r="L105" s="50">
        <v>0</v>
      </c>
      <c r="M105" s="50">
        <v>0</v>
      </c>
      <c r="N105" s="51"/>
    </row>
    <row r="106" spans="1:14">
      <c r="A106" s="2" t="s">
        <v>108</v>
      </c>
      <c r="B106" s="14">
        <v>0</v>
      </c>
      <c r="C106" s="14">
        <v>0</v>
      </c>
      <c r="D106" s="14">
        <v>0</v>
      </c>
      <c r="E106" s="14">
        <v>0</v>
      </c>
      <c r="F106" s="14">
        <v>1</v>
      </c>
      <c r="G106" s="14">
        <v>1</v>
      </c>
      <c r="H106" s="14">
        <v>0</v>
      </c>
      <c r="I106" s="14">
        <v>0</v>
      </c>
      <c r="J106" s="14">
        <v>4</v>
      </c>
      <c r="K106" s="14">
        <v>0</v>
      </c>
      <c r="L106" s="33">
        <v>0</v>
      </c>
      <c r="M106" s="33">
        <v>0</v>
      </c>
      <c r="N106" s="19"/>
    </row>
    <row r="107" spans="1:14">
      <c r="A107" s="2" t="s">
        <v>84</v>
      </c>
      <c r="B107" s="14">
        <v>0</v>
      </c>
      <c r="C107" s="14">
        <v>0</v>
      </c>
      <c r="D107" s="14">
        <v>3</v>
      </c>
      <c r="E107" s="14">
        <v>0</v>
      </c>
      <c r="F107" s="14">
        <v>0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33">
        <v>0</v>
      </c>
      <c r="M107" s="33">
        <v>0</v>
      </c>
      <c r="N107" s="19"/>
    </row>
    <row r="108" spans="1:14">
      <c r="A108" s="2" t="s">
        <v>109</v>
      </c>
      <c r="B108" s="14">
        <v>1</v>
      </c>
      <c r="C108" s="14">
        <v>0</v>
      </c>
      <c r="D108" s="14">
        <v>0</v>
      </c>
      <c r="E108" s="14">
        <v>0</v>
      </c>
      <c r="F108" s="14">
        <v>1</v>
      </c>
      <c r="G108" s="14">
        <v>0</v>
      </c>
      <c r="H108" s="14">
        <v>1</v>
      </c>
      <c r="I108" s="14">
        <v>0</v>
      </c>
      <c r="J108" s="14">
        <v>1</v>
      </c>
      <c r="K108" s="14">
        <v>1</v>
      </c>
      <c r="L108" s="33">
        <v>3</v>
      </c>
      <c r="M108" s="33">
        <v>0</v>
      </c>
      <c r="N108" s="19"/>
    </row>
    <row r="109" spans="1:14" s="52" customFormat="1">
      <c r="A109" s="2" t="s">
        <v>143</v>
      </c>
      <c r="B109" s="49" t="s">
        <v>170</v>
      </c>
      <c r="C109" s="49" t="s">
        <v>170</v>
      </c>
      <c r="D109" s="49" t="s">
        <v>170</v>
      </c>
      <c r="E109" s="49" t="s">
        <v>170</v>
      </c>
      <c r="F109" s="49" t="s">
        <v>170</v>
      </c>
      <c r="G109" s="49" t="s">
        <v>170</v>
      </c>
      <c r="H109" s="49" t="s">
        <v>170</v>
      </c>
      <c r="I109" s="49" t="s">
        <v>170</v>
      </c>
      <c r="J109" s="49" t="s">
        <v>170</v>
      </c>
      <c r="K109" s="49" t="s">
        <v>170</v>
      </c>
      <c r="L109" s="50">
        <v>6</v>
      </c>
      <c r="M109" s="50">
        <v>1</v>
      </c>
      <c r="N109" s="51"/>
    </row>
    <row r="110" spans="1:14">
      <c r="A110" s="2" t="s">
        <v>85</v>
      </c>
      <c r="B110" s="14">
        <v>6</v>
      </c>
      <c r="C110" s="14">
        <v>0</v>
      </c>
      <c r="D110" s="14">
        <v>3</v>
      </c>
      <c r="E110" s="14">
        <v>0</v>
      </c>
      <c r="F110" s="14">
        <v>5</v>
      </c>
      <c r="G110" s="14">
        <v>0</v>
      </c>
      <c r="H110" s="14">
        <v>5</v>
      </c>
      <c r="I110" s="14">
        <v>0</v>
      </c>
      <c r="J110" s="14">
        <v>4</v>
      </c>
      <c r="K110" s="14">
        <v>0</v>
      </c>
      <c r="L110" s="33">
        <v>2</v>
      </c>
      <c r="M110" s="33">
        <v>0</v>
      </c>
      <c r="N110" s="19"/>
    </row>
    <row r="111" spans="1:14">
      <c r="A111" s="2" t="s">
        <v>86</v>
      </c>
      <c r="B111" s="14">
        <v>2</v>
      </c>
      <c r="C111" s="14">
        <v>0</v>
      </c>
      <c r="D111" s="14">
        <v>4</v>
      </c>
      <c r="E111" s="14">
        <v>0</v>
      </c>
      <c r="F111" s="14">
        <v>1</v>
      </c>
      <c r="G111" s="14">
        <v>0</v>
      </c>
      <c r="H111" s="14">
        <v>5</v>
      </c>
      <c r="I111" s="14">
        <v>0</v>
      </c>
      <c r="J111" s="14">
        <v>4</v>
      </c>
      <c r="K111" s="14">
        <v>0</v>
      </c>
      <c r="L111" s="33">
        <v>4</v>
      </c>
      <c r="M111" s="33">
        <v>0</v>
      </c>
      <c r="N111" s="19"/>
    </row>
    <row r="112" spans="1:14">
      <c r="A112" s="2" t="s">
        <v>110</v>
      </c>
      <c r="B112" s="14">
        <v>0</v>
      </c>
      <c r="C112" s="14">
        <v>1</v>
      </c>
      <c r="D112" s="14">
        <v>3</v>
      </c>
      <c r="E112" s="14">
        <v>0</v>
      </c>
      <c r="F112" s="14">
        <v>3</v>
      </c>
      <c r="G112" s="14">
        <v>0</v>
      </c>
      <c r="H112" s="14">
        <v>2</v>
      </c>
      <c r="I112" s="14">
        <v>0</v>
      </c>
      <c r="J112" s="14">
        <v>1</v>
      </c>
      <c r="K112" s="14">
        <v>0</v>
      </c>
      <c r="L112" s="33">
        <v>3</v>
      </c>
      <c r="M112" s="33">
        <v>0</v>
      </c>
      <c r="N112" s="19"/>
    </row>
    <row r="113" spans="1:14">
      <c r="A113" s="2" t="s">
        <v>87</v>
      </c>
      <c r="B113" s="14">
        <v>0</v>
      </c>
      <c r="C113" s="14">
        <v>0</v>
      </c>
      <c r="D113" s="14">
        <v>1</v>
      </c>
      <c r="E113" s="14">
        <v>0</v>
      </c>
      <c r="F113" s="14">
        <v>0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33">
        <v>0</v>
      </c>
      <c r="M113" s="33">
        <v>0</v>
      </c>
      <c r="N113" s="19"/>
    </row>
    <row r="114" spans="1:14">
      <c r="A114" s="2" t="s">
        <v>88</v>
      </c>
      <c r="B114" s="14">
        <v>0</v>
      </c>
      <c r="C114" s="14">
        <v>0</v>
      </c>
      <c r="D114" s="14">
        <v>0</v>
      </c>
      <c r="E114" s="14">
        <v>0</v>
      </c>
      <c r="F114" s="14">
        <v>2</v>
      </c>
      <c r="G114" s="14">
        <v>0</v>
      </c>
      <c r="H114" s="14">
        <v>3</v>
      </c>
      <c r="I114" s="14">
        <v>0</v>
      </c>
      <c r="J114" s="14">
        <v>1</v>
      </c>
      <c r="K114" s="14">
        <v>0</v>
      </c>
      <c r="L114" s="33">
        <v>0</v>
      </c>
      <c r="M114" s="33">
        <v>0</v>
      </c>
      <c r="N114" s="19"/>
    </row>
    <row r="115" spans="1:14">
      <c r="A115" s="2" t="s">
        <v>89</v>
      </c>
      <c r="B115" s="14">
        <v>0</v>
      </c>
      <c r="C115" s="14">
        <v>0</v>
      </c>
      <c r="D115" s="14">
        <v>0</v>
      </c>
      <c r="E115" s="14">
        <v>0</v>
      </c>
      <c r="F115" s="14">
        <v>1</v>
      </c>
      <c r="G115" s="14">
        <v>0</v>
      </c>
      <c r="H115" s="14">
        <v>0</v>
      </c>
      <c r="I115" s="14">
        <v>0</v>
      </c>
      <c r="J115" s="14">
        <v>0</v>
      </c>
      <c r="K115" s="14">
        <v>0</v>
      </c>
      <c r="L115" s="33">
        <v>0</v>
      </c>
      <c r="M115" s="33">
        <v>0</v>
      </c>
      <c r="N115" s="19"/>
    </row>
    <row r="116" spans="1:14">
      <c r="A116" s="2" t="s">
        <v>90</v>
      </c>
      <c r="B116" s="14">
        <v>0</v>
      </c>
      <c r="C116" s="14">
        <v>0</v>
      </c>
      <c r="D116" s="14">
        <v>2</v>
      </c>
      <c r="E116" s="14">
        <v>0</v>
      </c>
      <c r="F116" s="14">
        <v>4</v>
      </c>
      <c r="G116" s="14">
        <v>0</v>
      </c>
      <c r="H116" s="14">
        <v>1</v>
      </c>
      <c r="I116" s="14">
        <v>0</v>
      </c>
      <c r="J116" s="14">
        <v>15</v>
      </c>
      <c r="K116" s="14">
        <v>1</v>
      </c>
      <c r="L116" s="33">
        <v>5</v>
      </c>
      <c r="M116" s="33">
        <v>0</v>
      </c>
      <c r="N116" s="19"/>
    </row>
    <row r="117" spans="1:14">
      <c r="A117" s="2" t="s">
        <v>91</v>
      </c>
      <c r="B117" s="14">
        <v>6</v>
      </c>
      <c r="C117" s="14">
        <v>0</v>
      </c>
      <c r="D117" s="14">
        <v>3</v>
      </c>
      <c r="E117" s="14">
        <v>0</v>
      </c>
      <c r="F117" s="14">
        <v>0</v>
      </c>
      <c r="G117" s="14">
        <v>0</v>
      </c>
      <c r="H117" s="14">
        <v>1</v>
      </c>
      <c r="I117" s="14">
        <v>0</v>
      </c>
      <c r="J117" s="14">
        <v>2</v>
      </c>
      <c r="K117" s="14">
        <v>0</v>
      </c>
      <c r="L117" s="33">
        <v>0</v>
      </c>
      <c r="M117" s="33">
        <v>0</v>
      </c>
      <c r="N117" s="19"/>
    </row>
    <row r="118" spans="1:14">
      <c r="A118" s="2" t="s">
        <v>92</v>
      </c>
      <c r="B118" s="14">
        <v>9</v>
      </c>
      <c r="C118" s="14">
        <v>0</v>
      </c>
      <c r="D118" s="14">
        <v>9</v>
      </c>
      <c r="E118" s="14">
        <v>1</v>
      </c>
      <c r="F118" s="14">
        <v>4</v>
      </c>
      <c r="G118" s="14">
        <v>0</v>
      </c>
      <c r="H118" s="14">
        <v>9</v>
      </c>
      <c r="I118" s="14">
        <v>0</v>
      </c>
      <c r="J118" s="14">
        <v>1</v>
      </c>
      <c r="K118" s="14">
        <v>0</v>
      </c>
      <c r="L118" s="33">
        <v>2</v>
      </c>
      <c r="M118" s="33">
        <v>0</v>
      </c>
      <c r="N118" s="19"/>
    </row>
    <row r="119" spans="1:14">
      <c r="A119" s="2" t="s">
        <v>93</v>
      </c>
      <c r="B119" s="14">
        <v>1</v>
      </c>
      <c r="C119" s="14">
        <v>0</v>
      </c>
      <c r="D119" s="14">
        <v>0</v>
      </c>
      <c r="E119" s="14">
        <v>0</v>
      </c>
      <c r="F119" s="14">
        <v>1</v>
      </c>
      <c r="G119" s="14">
        <v>0</v>
      </c>
      <c r="H119" s="14">
        <v>0</v>
      </c>
      <c r="I119" s="14">
        <v>0</v>
      </c>
      <c r="J119" s="14">
        <v>1</v>
      </c>
      <c r="K119" s="14">
        <v>0</v>
      </c>
      <c r="L119" s="33">
        <v>1</v>
      </c>
      <c r="M119" s="33">
        <v>0</v>
      </c>
      <c r="N119" s="19"/>
    </row>
    <row r="120" spans="1:14">
      <c r="A120" s="2" t="s">
        <v>94</v>
      </c>
      <c r="B120" s="14">
        <v>0</v>
      </c>
      <c r="C120" s="14">
        <v>0</v>
      </c>
      <c r="D120" s="14">
        <v>0</v>
      </c>
      <c r="E120" s="14">
        <v>0</v>
      </c>
      <c r="F120" s="14">
        <v>0</v>
      </c>
      <c r="G120" s="14">
        <v>0</v>
      </c>
      <c r="H120" s="14">
        <v>0</v>
      </c>
      <c r="I120" s="14">
        <v>0</v>
      </c>
      <c r="J120" s="14">
        <v>0</v>
      </c>
      <c r="K120" s="14">
        <v>0</v>
      </c>
      <c r="L120" s="33">
        <v>1</v>
      </c>
      <c r="M120" s="33">
        <v>0</v>
      </c>
      <c r="N120" s="19"/>
    </row>
    <row r="121" spans="1:14">
      <c r="A121" s="2" t="s">
        <v>95</v>
      </c>
      <c r="B121" s="14">
        <v>0</v>
      </c>
      <c r="C121" s="14">
        <v>0</v>
      </c>
      <c r="D121" s="14">
        <v>0</v>
      </c>
      <c r="E121" s="14">
        <v>0</v>
      </c>
      <c r="F121" s="14">
        <v>0</v>
      </c>
      <c r="G121" s="14">
        <v>0</v>
      </c>
      <c r="H121" s="14">
        <v>3</v>
      </c>
      <c r="I121" s="14">
        <v>0</v>
      </c>
      <c r="J121" s="14">
        <v>2</v>
      </c>
      <c r="K121" s="14">
        <v>0</v>
      </c>
      <c r="L121" s="33">
        <v>1</v>
      </c>
      <c r="M121" s="33">
        <v>0</v>
      </c>
      <c r="N121" s="19"/>
    </row>
    <row r="122" spans="1:14">
      <c r="A122" s="2" t="s">
        <v>96</v>
      </c>
      <c r="B122" s="14">
        <v>4</v>
      </c>
      <c r="C122" s="14">
        <v>0</v>
      </c>
      <c r="D122" s="14">
        <v>2</v>
      </c>
      <c r="E122" s="14">
        <v>0</v>
      </c>
      <c r="F122" s="14">
        <v>1</v>
      </c>
      <c r="G122" s="14">
        <v>0</v>
      </c>
      <c r="H122" s="14">
        <v>3</v>
      </c>
      <c r="I122" s="14">
        <v>0</v>
      </c>
      <c r="J122" s="14">
        <v>3</v>
      </c>
      <c r="K122" s="14">
        <v>0</v>
      </c>
      <c r="L122" s="33">
        <v>1</v>
      </c>
      <c r="M122" s="33">
        <v>0</v>
      </c>
      <c r="N122" s="19"/>
    </row>
    <row r="123" spans="1:14">
      <c r="A123" s="2" t="s">
        <v>97</v>
      </c>
      <c r="B123" s="14">
        <v>1</v>
      </c>
      <c r="C123" s="14">
        <v>0</v>
      </c>
      <c r="D123" s="14">
        <v>0</v>
      </c>
      <c r="E123" s="14">
        <v>0</v>
      </c>
      <c r="F123" s="14">
        <v>0</v>
      </c>
      <c r="G123" s="14">
        <v>1</v>
      </c>
      <c r="H123" s="14">
        <v>4</v>
      </c>
      <c r="I123" s="14">
        <v>0</v>
      </c>
      <c r="J123" s="14">
        <v>0</v>
      </c>
      <c r="K123" s="14">
        <v>0</v>
      </c>
      <c r="L123" s="33">
        <v>2</v>
      </c>
      <c r="M123" s="33">
        <v>0</v>
      </c>
      <c r="N123" s="19"/>
    </row>
    <row r="124" spans="1:14">
      <c r="A124" s="2" t="s">
        <v>98</v>
      </c>
      <c r="B124" s="14">
        <v>2</v>
      </c>
      <c r="C124" s="14">
        <v>0</v>
      </c>
      <c r="D124" s="14">
        <v>0</v>
      </c>
      <c r="E124" s="14">
        <v>0</v>
      </c>
      <c r="F124" s="14">
        <v>0</v>
      </c>
      <c r="G124" s="14">
        <v>0</v>
      </c>
      <c r="H124" s="14">
        <v>1</v>
      </c>
      <c r="I124" s="14">
        <v>0</v>
      </c>
      <c r="J124" s="14">
        <v>0</v>
      </c>
      <c r="K124" s="14">
        <v>0</v>
      </c>
      <c r="L124" s="33">
        <v>1</v>
      </c>
      <c r="M124" s="33">
        <v>0</v>
      </c>
      <c r="N124" s="19"/>
    </row>
    <row r="125" spans="1:14" s="52" customFormat="1">
      <c r="A125" s="50" t="s">
        <v>144</v>
      </c>
      <c r="B125" s="49" t="s">
        <v>170</v>
      </c>
      <c r="C125" s="49" t="s">
        <v>170</v>
      </c>
      <c r="D125" s="49" t="s">
        <v>170</v>
      </c>
      <c r="E125" s="49" t="s">
        <v>170</v>
      </c>
      <c r="F125" s="49" t="s">
        <v>170</v>
      </c>
      <c r="G125" s="49" t="s">
        <v>170</v>
      </c>
      <c r="H125" s="49" t="s">
        <v>170</v>
      </c>
      <c r="I125" s="49" t="s">
        <v>170</v>
      </c>
      <c r="J125" s="49" t="s">
        <v>170</v>
      </c>
      <c r="K125" s="49" t="s">
        <v>170</v>
      </c>
      <c r="L125" s="50">
        <v>0</v>
      </c>
      <c r="M125" s="50">
        <v>0</v>
      </c>
      <c r="N125" s="51"/>
    </row>
    <row r="126" spans="1:14">
      <c r="A126" s="25" t="s">
        <v>137</v>
      </c>
      <c r="B126" s="27">
        <f>SUM(B6:B125)</f>
        <v>1275</v>
      </c>
      <c r="C126" s="27">
        <f t="shared" ref="C126:M126" si="0">SUM(C6:C125)</f>
        <v>44</v>
      </c>
      <c r="D126" s="27">
        <f t="shared" si="0"/>
        <v>1475</v>
      </c>
      <c r="E126" s="27">
        <f t="shared" si="0"/>
        <v>50</v>
      </c>
      <c r="F126" s="27">
        <f t="shared" si="0"/>
        <v>1399</v>
      </c>
      <c r="G126" s="27">
        <f t="shared" si="0"/>
        <v>35</v>
      </c>
      <c r="H126" s="27">
        <f t="shared" si="0"/>
        <v>1347</v>
      </c>
      <c r="I126" s="27">
        <f t="shared" si="0"/>
        <v>36</v>
      </c>
      <c r="J126" s="27">
        <f t="shared" si="0"/>
        <v>1415</v>
      </c>
      <c r="K126" s="27">
        <f t="shared" si="0"/>
        <v>42</v>
      </c>
      <c r="L126" s="27">
        <f t="shared" si="0"/>
        <v>1324</v>
      </c>
      <c r="M126" s="27">
        <f t="shared" si="0"/>
        <v>36</v>
      </c>
      <c r="N126" s="19"/>
    </row>
    <row r="127" spans="1:14">
      <c r="A127" s="6"/>
      <c r="B127" s="23"/>
      <c r="C127" s="23"/>
      <c r="D127" s="23"/>
      <c r="E127" s="23"/>
      <c r="F127" s="23"/>
      <c r="G127" s="23"/>
      <c r="H127" s="23"/>
      <c r="I127" s="23"/>
      <c r="J127" s="23"/>
      <c r="K127" s="23"/>
    </row>
    <row r="128" spans="1:14">
      <c r="A128" s="6" t="s">
        <v>136</v>
      </c>
      <c r="J128" s="23"/>
      <c r="L128" s="23"/>
      <c r="M128" s="23"/>
      <c r="N128" s="23"/>
    </row>
    <row r="129" spans="1:14">
      <c r="A129" s="6"/>
    </row>
    <row r="130" spans="1:14">
      <c r="B130" s="23"/>
      <c r="H130" s="23"/>
      <c r="J130" s="23"/>
      <c r="K130" s="23"/>
      <c r="L130" s="19"/>
      <c r="M130" s="19"/>
    </row>
    <row r="131" spans="1:14">
      <c r="J131" s="23"/>
      <c r="L131" s="19"/>
      <c r="M131" s="19"/>
      <c r="N131" s="19"/>
    </row>
    <row r="132" spans="1:14">
      <c r="I132" s="23"/>
    </row>
    <row r="133" spans="1:14">
      <c r="I133" s="26"/>
    </row>
  </sheetData>
  <mergeCells count="7">
    <mergeCell ref="L4:M4"/>
    <mergeCell ref="A1:K1"/>
    <mergeCell ref="B4:C4"/>
    <mergeCell ref="D4:E4"/>
    <mergeCell ref="F4:G4"/>
    <mergeCell ref="H4:I4"/>
    <mergeCell ref="J4:K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129"/>
  <sheetViews>
    <sheetView tabSelected="1" workbookViewId="0">
      <selection sqref="A1:D1"/>
    </sheetView>
  </sheetViews>
  <sheetFormatPr defaultRowHeight="12.75"/>
  <cols>
    <col min="1" max="1" width="20.5703125" customWidth="1"/>
    <col min="2" max="4" width="9.5703125" customWidth="1"/>
  </cols>
  <sheetData>
    <row r="1" spans="1:9" ht="42" customHeight="1">
      <c r="A1" s="62" t="s">
        <v>183</v>
      </c>
      <c r="B1" s="53"/>
      <c r="C1" s="53"/>
      <c r="D1" s="63"/>
      <c r="E1" s="10"/>
      <c r="F1" s="10"/>
      <c r="G1" s="10"/>
      <c r="H1" s="10"/>
      <c r="I1" s="10"/>
    </row>
    <row r="4" spans="1:9">
      <c r="A4" s="72" t="s">
        <v>0</v>
      </c>
      <c r="B4" s="75">
        <v>2017</v>
      </c>
      <c r="C4" s="75"/>
    </row>
    <row r="5" spans="1:9">
      <c r="A5" s="72"/>
      <c r="B5" s="3" t="s">
        <v>129</v>
      </c>
      <c r="C5" s="3" t="s">
        <v>130</v>
      </c>
    </row>
    <row r="6" spans="1:9">
      <c r="A6" s="2" t="s">
        <v>1</v>
      </c>
      <c r="B6" s="14">
        <v>23</v>
      </c>
      <c r="C6" s="14">
        <v>1</v>
      </c>
    </row>
    <row r="7" spans="1:9">
      <c r="A7" s="2" t="s">
        <v>138</v>
      </c>
      <c r="B7" s="14">
        <v>1</v>
      </c>
      <c r="C7" s="14">
        <v>0</v>
      </c>
    </row>
    <row r="8" spans="1:9">
      <c r="A8" s="2" t="s">
        <v>2</v>
      </c>
      <c r="B8" s="14">
        <v>11</v>
      </c>
      <c r="C8" s="14">
        <v>0</v>
      </c>
    </row>
    <row r="9" spans="1:9">
      <c r="A9" s="2" t="s">
        <v>3</v>
      </c>
      <c r="B9" s="14">
        <v>10</v>
      </c>
      <c r="C9" s="14">
        <v>0</v>
      </c>
    </row>
    <row r="10" spans="1:9">
      <c r="A10" s="2" t="s">
        <v>4</v>
      </c>
      <c r="B10" s="14">
        <v>3</v>
      </c>
      <c r="C10" s="14">
        <v>0</v>
      </c>
    </row>
    <row r="11" spans="1:9">
      <c r="A11" s="2" t="s">
        <v>5</v>
      </c>
      <c r="B11" s="14">
        <v>6</v>
      </c>
      <c r="C11" s="14">
        <v>0</v>
      </c>
    </row>
    <row r="12" spans="1:9">
      <c r="A12" s="2" t="s">
        <v>6</v>
      </c>
      <c r="B12" s="14">
        <v>1</v>
      </c>
      <c r="C12" s="14">
        <v>0</v>
      </c>
    </row>
    <row r="13" spans="1:9">
      <c r="A13" s="2" t="s">
        <v>7</v>
      </c>
      <c r="B13" s="14">
        <v>2</v>
      </c>
      <c r="C13" s="14">
        <v>0</v>
      </c>
    </row>
    <row r="14" spans="1:9">
      <c r="A14" s="2" t="s">
        <v>8</v>
      </c>
      <c r="B14" s="14">
        <v>26</v>
      </c>
      <c r="C14" s="14">
        <v>0</v>
      </c>
    </row>
    <row r="15" spans="1:9">
      <c r="A15" s="2" t="s">
        <v>9</v>
      </c>
      <c r="B15" s="14">
        <v>4</v>
      </c>
      <c r="C15" s="14">
        <v>0</v>
      </c>
    </row>
    <row r="16" spans="1:9">
      <c r="A16" s="2" t="s">
        <v>10</v>
      </c>
      <c r="B16" s="14">
        <v>1</v>
      </c>
      <c r="C16" s="14">
        <v>0</v>
      </c>
    </row>
    <row r="17" spans="1:3">
      <c r="A17" s="2" t="s">
        <v>11</v>
      </c>
      <c r="B17" s="14">
        <v>4</v>
      </c>
      <c r="C17" s="14">
        <v>0</v>
      </c>
    </row>
    <row r="18" spans="1:3">
      <c r="A18" s="2" t="s">
        <v>12</v>
      </c>
      <c r="B18" s="14">
        <v>9</v>
      </c>
      <c r="C18" s="14">
        <v>0</v>
      </c>
    </row>
    <row r="19" spans="1:3">
      <c r="A19" s="2" t="s">
        <v>13</v>
      </c>
      <c r="B19" s="14">
        <v>3</v>
      </c>
      <c r="C19" s="14">
        <v>0</v>
      </c>
    </row>
    <row r="20" spans="1:3">
      <c r="A20" s="2" t="s">
        <v>14</v>
      </c>
      <c r="B20" s="14">
        <v>5</v>
      </c>
      <c r="C20" s="14">
        <v>0</v>
      </c>
    </row>
    <row r="21" spans="1:3">
      <c r="A21" s="2" t="s">
        <v>139</v>
      </c>
      <c r="B21" s="14">
        <v>15</v>
      </c>
      <c r="C21" s="14">
        <v>0</v>
      </c>
    </row>
    <row r="22" spans="1:3">
      <c r="A22" s="2" t="s">
        <v>99</v>
      </c>
      <c r="B22" s="14">
        <v>5</v>
      </c>
      <c r="C22" s="14">
        <v>0</v>
      </c>
    </row>
    <row r="23" spans="1:3">
      <c r="A23" s="2" t="s">
        <v>15</v>
      </c>
      <c r="B23" s="14">
        <v>1</v>
      </c>
      <c r="C23" s="14">
        <v>0</v>
      </c>
    </row>
    <row r="24" spans="1:3">
      <c r="A24" s="2" t="s">
        <v>16</v>
      </c>
      <c r="B24" s="14">
        <v>1</v>
      </c>
      <c r="C24" s="14">
        <v>0</v>
      </c>
    </row>
    <row r="25" spans="1:3">
      <c r="A25" s="2" t="s">
        <v>17</v>
      </c>
      <c r="B25" s="14">
        <v>95</v>
      </c>
      <c r="C25" s="14">
        <v>2</v>
      </c>
    </row>
    <row r="26" spans="1:3">
      <c r="A26" s="2" t="s">
        <v>18</v>
      </c>
      <c r="B26" s="14">
        <v>21</v>
      </c>
      <c r="C26" s="14">
        <v>0</v>
      </c>
    </row>
    <row r="27" spans="1:3">
      <c r="A27" s="2" t="s">
        <v>19</v>
      </c>
      <c r="B27" s="14">
        <v>13</v>
      </c>
      <c r="C27" s="14">
        <v>1</v>
      </c>
    </row>
    <row r="28" spans="1:3">
      <c r="A28" s="2" t="s">
        <v>100</v>
      </c>
      <c r="B28" s="14">
        <v>21</v>
      </c>
      <c r="C28" s="14">
        <v>1</v>
      </c>
    </row>
    <row r="29" spans="1:3">
      <c r="A29" s="2" t="s">
        <v>20</v>
      </c>
      <c r="B29" s="14">
        <v>15</v>
      </c>
      <c r="C29" s="14">
        <v>0</v>
      </c>
    </row>
    <row r="30" spans="1:3">
      <c r="A30" s="2" t="s">
        <v>21</v>
      </c>
      <c r="B30" s="14">
        <v>9</v>
      </c>
      <c r="C30" s="14">
        <v>0</v>
      </c>
    </row>
    <row r="31" spans="1:3">
      <c r="A31" s="2" t="s">
        <v>22</v>
      </c>
      <c r="B31" s="14">
        <v>27</v>
      </c>
      <c r="C31" s="14">
        <v>0</v>
      </c>
    </row>
    <row r="32" spans="1:3">
      <c r="A32" s="2" t="s">
        <v>23</v>
      </c>
      <c r="B32" s="14">
        <v>12</v>
      </c>
      <c r="C32" s="14">
        <v>0</v>
      </c>
    </row>
    <row r="33" spans="1:3">
      <c r="A33" s="2" t="s">
        <v>101</v>
      </c>
      <c r="B33" s="14">
        <v>36</v>
      </c>
      <c r="C33" s="14">
        <v>0</v>
      </c>
    </row>
    <row r="34" spans="1:3">
      <c r="A34" s="2" t="s">
        <v>24</v>
      </c>
      <c r="B34" s="14">
        <v>11</v>
      </c>
      <c r="C34" s="14">
        <v>0</v>
      </c>
    </row>
    <row r="35" spans="1:3">
      <c r="A35" s="2" t="s">
        <v>25</v>
      </c>
      <c r="B35" s="14">
        <v>28</v>
      </c>
      <c r="C35" s="14">
        <v>0</v>
      </c>
    </row>
    <row r="36" spans="1:3">
      <c r="A36" s="2" t="s">
        <v>26</v>
      </c>
      <c r="B36" s="14">
        <v>19</v>
      </c>
      <c r="C36" s="14">
        <v>1</v>
      </c>
    </row>
    <row r="37" spans="1:3">
      <c r="A37" s="2" t="s">
        <v>27</v>
      </c>
      <c r="B37" s="14">
        <v>4</v>
      </c>
      <c r="C37" s="14">
        <v>0</v>
      </c>
    </row>
    <row r="38" spans="1:3">
      <c r="A38" s="2" t="s">
        <v>28</v>
      </c>
      <c r="B38" s="14">
        <v>20</v>
      </c>
      <c r="C38" s="14">
        <v>0</v>
      </c>
    </row>
    <row r="39" spans="1:3">
      <c r="A39" s="2" t="s">
        <v>29</v>
      </c>
      <c r="B39" s="14">
        <v>24</v>
      </c>
      <c r="C39" s="14">
        <v>2</v>
      </c>
    </row>
    <row r="40" spans="1:3">
      <c r="A40" s="2" t="s">
        <v>30</v>
      </c>
      <c r="B40" s="14">
        <v>39</v>
      </c>
      <c r="C40" s="14">
        <v>2</v>
      </c>
    </row>
    <row r="41" spans="1:3">
      <c r="A41" s="2" t="s">
        <v>31</v>
      </c>
      <c r="B41" s="14">
        <v>17</v>
      </c>
      <c r="C41" s="14">
        <v>0</v>
      </c>
    </row>
    <row r="42" spans="1:3">
      <c r="A42" s="2" t="s">
        <v>32</v>
      </c>
      <c r="B42" s="14">
        <v>3</v>
      </c>
      <c r="C42" s="14">
        <v>0</v>
      </c>
    </row>
    <row r="43" spans="1:3">
      <c r="A43" s="2" t="s">
        <v>33</v>
      </c>
      <c r="B43" s="14">
        <v>16</v>
      </c>
      <c r="C43" s="14">
        <v>0</v>
      </c>
    </row>
    <row r="44" spans="1:3">
      <c r="A44" s="2" t="s">
        <v>34</v>
      </c>
      <c r="B44" s="14">
        <v>5</v>
      </c>
      <c r="C44" s="14">
        <v>0</v>
      </c>
    </row>
    <row r="45" spans="1:3">
      <c r="A45" s="2" t="s">
        <v>35</v>
      </c>
      <c r="B45" s="14">
        <v>3</v>
      </c>
      <c r="C45" s="14">
        <v>0</v>
      </c>
    </row>
    <row r="46" spans="1:3">
      <c r="A46" s="2" t="s">
        <v>36</v>
      </c>
      <c r="B46" s="14">
        <v>21</v>
      </c>
      <c r="C46" s="14">
        <v>1</v>
      </c>
    </row>
    <row r="47" spans="1:3">
      <c r="A47" s="2" t="s">
        <v>37</v>
      </c>
      <c r="B47" s="14">
        <v>33</v>
      </c>
      <c r="C47" s="14">
        <v>3</v>
      </c>
    </row>
    <row r="48" spans="1:3">
      <c r="A48" s="2" t="s">
        <v>102</v>
      </c>
      <c r="B48" s="14">
        <v>31</v>
      </c>
      <c r="C48" s="14">
        <v>0</v>
      </c>
    </row>
    <row r="49" spans="1:3">
      <c r="A49" s="2" t="s">
        <v>103</v>
      </c>
      <c r="B49" s="14">
        <v>47</v>
      </c>
      <c r="C49" s="14">
        <v>0</v>
      </c>
    </row>
    <row r="50" spans="1:3">
      <c r="A50" s="2" t="s">
        <v>38</v>
      </c>
      <c r="B50" s="14">
        <v>36</v>
      </c>
      <c r="C50" s="14">
        <v>3</v>
      </c>
    </row>
    <row r="51" spans="1:3">
      <c r="A51" s="2" t="s">
        <v>39</v>
      </c>
      <c r="B51" s="14">
        <v>32</v>
      </c>
      <c r="C51" s="14">
        <v>3</v>
      </c>
    </row>
    <row r="52" spans="1:3">
      <c r="A52" s="2" t="s">
        <v>40</v>
      </c>
      <c r="B52" s="14">
        <v>51</v>
      </c>
      <c r="C52" s="14">
        <v>3</v>
      </c>
    </row>
    <row r="53" spans="1:3">
      <c r="A53" s="2" t="s">
        <v>113</v>
      </c>
      <c r="B53" s="14">
        <v>18</v>
      </c>
      <c r="C53" s="14">
        <v>0</v>
      </c>
    </row>
    <row r="54" spans="1:3">
      <c r="A54" s="2" t="s">
        <v>41</v>
      </c>
      <c r="B54" s="14">
        <v>34</v>
      </c>
      <c r="C54" s="14">
        <v>3</v>
      </c>
    </row>
    <row r="55" spans="1:3">
      <c r="A55" s="2" t="s">
        <v>42</v>
      </c>
      <c r="B55" s="14">
        <v>52</v>
      </c>
      <c r="C55" s="14">
        <v>2</v>
      </c>
    </row>
    <row r="56" spans="1:3">
      <c r="A56" s="2" t="s">
        <v>140</v>
      </c>
      <c r="B56" s="14">
        <v>6</v>
      </c>
      <c r="C56" s="14">
        <v>0</v>
      </c>
    </row>
    <row r="57" spans="1:3">
      <c r="A57" s="2" t="s">
        <v>43</v>
      </c>
      <c r="B57" s="14">
        <v>14</v>
      </c>
      <c r="C57" s="14">
        <v>0</v>
      </c>
    </row>
    <row r="58" spans="1:3">
      <c r="A58" s="2" t="s">
        <v>44</v>
      </c>
      <c r="B58" s="14">
        <v>11</v>
      </c>
      <c r="C58" s="14">
        <v>0</v>
      </c>
    </row>
    <row r="59" spans="1:3">
      <c r="A59" s="2" t="s">
        <v>45</v>
      </c>
      <c r="B59" s="14">
        <v>10</v>
      </c>
      <c r="C59" s="14">
        <v>0</v>
      </c>
    </row>
    <row r="60" spans="1:3">
      <c r="A60" s="2" t="s">
        <v>46</v>
      </c>
      <c r="B60" s="14">
        <v>38</v>
      </c>
      <c r="C60" s="14">
        <v>1</v>
      </c>
    </row>
    <row r="61" spans="1:3">
      <c r="A61" s="2" t="s">
        <v>47</v>
      </c>
      <c r="B61" s="14">
        <v>34</v>
      </c>
      <c r="C61" s="14">
        <v>0</v>
      </c>
    </row>
    <row r="62" spans="1:3">
      <c r="A62" s="2" t="s">
        <v>48</v>
      </c>
      <c r="B62" s="14">
        <v>23</v>
      </c>
      <c r="C62" s="14">
        <v>0</v>
      </c>
    </row>
    <row r="63" spans="1:3">
      <c r="A63" s="2" t="s">
        <v>49</v>
      </c>
      <c r="B63" s="14">
        <v>7</v>
      </c>
      <c r="C63" s="14">
        <v>2</v>
      </c>
    </row>
    <row r="64" spans="1:3">
      <c r="A64" s="2" t="s">
        <v>50</v>
      </c>
      <c r="B64" s="14">
        <v>8</v>
      </c>
      <c r="C64" s="14">
        <v>0</v>
      </c>
    </row>
    <row r="65" spans="1:3">
      <c r="A65" s="2" t="s">
        <v>51</v>
      </c>
      <c r="B65" s="14">
        <v>0</v>
      </c>
      <c r="C65" s="14">
        <v>0</v>
      </c>
    </row>
    <row r="66" spans="1:3">
      <c r="A66" s="2" t="s">
        <v>52</v>
      </c>
      <c r="B66" s="14">
        <v>15</v>
      </c>
      <c r="C66" s="14">
        <v>0</v>
      </c>
    </row>
    <row r="67" spans="1:3">
      <c r="A67" s="2" t="s">
        <v>53</v>
      </c>
      <c r="B67" s="14">
        <v>4</v>
      </c>
      <c r="C67" s="14">
        <v>0</v>
      </c>
    </row>
    <row r="68" spans="1:3">
      <c r="A68" s="2" t="s">
        <v>54</v>
      </c>
      <c r="B68" s="14">
        <v>5</v>
      </c>
      <c r="C68" s="14">
        <v>0</v>
      </c>
    </row>
    <row r="69" spans="1:3">
      <c r="A69" s="2" t="s">
        <v>55</v>
      </c>
      <c r="B69" s="14">
        <v>33</v>
      </c>
      <c r="C69" s="14">
        <v>0</v>
      </c>
    </row>
    <row r="70" spans="1:3">
      <c r="A70" s="2" t="s">
        <v>141</v>
      </c>
      <c r="B70" s="14">
        <v>6</v>
      </c>
      <c r="C70" s="14">
        <v>0</v>
      </c>
    </row>
    <row r="71" spans="1:3">
      <c r="A71" s="2" t="s">
        <v>56</v>
      </c>
      <c r="B71" s="14">
        <v>2</v>
      </c>
      <c r="C71" s="14">
        <v>0</v>
      </c>
    </row>
    <row r="72" spans="1:3">
      <c r="A72" s="2" t="s">
        <v>57</v>
      </c>
      <c r="B72" s="14">
        <v>2</v>
      </c>
      <c r="C72" s="14">
        <v>0</v>
      </c>
    </row>
    <row r="73" spans="1:3">
      <c r="A73" s="2" t="s">
        <v>58</v>
      </c>
      <c r="B73" s="14">
        <v>3</v>
      </c>
      <c r="C73" s="14">
        <v>0</v>
      </c>
    </row>
    <row r="74" spans="1:3">
      <c r="A74" s="2" t="s">
        <v>59</v>
      </c>
      <c r="B74" s="14">
        <v>7</v>
      </c>
      <c r="C74" s="14">
        <v>0</v>
      </c>
    </row>
    <row r="75" spans="1:3">
      <c r="A75" s="2" t="s">
        <v>60</v>
      </c>
      <c r="B75" s="14">
        <v>1</v>
      </c>
      <c r="C75" s="14">
        <v>0</v>
      </c>
    </row>
    <row r="76" spans="1:3">
      <c r="A76" s="2" t="s">
        <v>61</v>
      </c>
      <c r="B76" s="14">
        <v>2</v>
      </c>
      <c r="C76" s="14">
        <v>0</v>
      </c>
    </row>
    <row r="77" spans="1:3">
      <c r="A77" s="2" t="s">
        <v>114</v>
      </c>
      <c r="B77" s="14">
        <v>2</v>
      </c>
      <c r="C77" s="14">
        <v>0</v>
      </c>
    </row>
    <row r="78" spans="1:3">
      <c r="A78" s="2" t="s">
        <v>62</v>
      </c>
      <c r="B78" s="14">
        <v>46</v>
      </c>
      <c r="C78" s="14">
        <v>0</v>
      </c>
    </row>
    <row r="79" spans="1:3">
      <c r="A79" s="2" t="s">
        <v>63</v>
      </c>
      <c r="B79" s="14">
        <v>9</v>
      </c>
      <c r="C79" s="14">
        <v>1</v>
      </c>
    </row>
    <row r="80" spans="1:3">
      <c r="A80" s="2" t="s">
        <v>64</v>
      </c>
      <c r="B80" s="14">
        <v>1</v>
      </c>
      <c r="C80" s="14">
        <v>0</v>
      </c>
    </row>
    <row r="81" spans="1:3">
      <c r="A81" s="2" t="s">
        <v>65</v>
      </c>
      <c r="B81" s="14">
        <v>2</v>
      </c>
      <c r="C81" s="14">
        <v>0</v>
      </c>
    </row>
    <row r="82" spans="1:3">
      <c r="A82" s="2" t="s">
        <v>66</v>
      </c>
      <c r="B82" s="14">
        <v>2</v>
      </c>
      <c r="C82" s="14">
        <v>0</v>
      </c>
    </row>
    <row r="83" spans="1:3">
      <c r="A83" s="2" t="s">
        <v>67</v>
      </c>
      <c r="B83" s="14">
        <v>24</v>
      </c>
      <c r="C83" s="14">
        <v>0</v>
      </c>
    </row>
    <row r="84" spans="1:3">
      <c r="A84" s="2" t="s">
        <v>68</v>
      </c>
      <c r="B84" s="14">
        <v>1</v>
      </c>
      <c r="C84" s="14">
        <v>1</v>
      </c>
    </row>
    <row r="85" spans="1:3">
      <c r="A85" s="2" t="s">
        <v>69</v>
      </c>
      <c r="B85" s="14">
        <v>0</v>
      </c>
      <c r="C85" s="14">
        <v>0</v>
      </c>
    </row>
    <row r="86" spans="1:3">
      <c r="A86" s="2" t="s">
        <v>70</v>
      </c>
      <c r="B86" s="14">
        <v>0</v>
      </c>
      <c r="C86" s="14">
        <v>0</v>
      </c>
    </row>
    <row r="87" spans="1:3">
      <c r="A87" s="2" t="s">
        <v>71</v>
      </c>
      <c r="B87" s="14">
        <v>2</v>
      </c>
      <c r="C87" s="14">
        <v>0</v>
      </c>
    </row>
    <row r="88" spans="1:3">
      <c r="A88" s="2" t="s">
        <v>72</v>
      </c>
      <c r="B88" s="14">
        <v>1</v>
      </c>
      <c r="C88" s="14">
        <v>0</v>
      </c>
    </row>
    <row r="89" spans="1:3">
      <c r="A89" s="2" t="s">
        <v>112</v>
      </c>
      <c r="B89" s="14">
        <v>1</v>
      </c>
      <c r="C89" s="14">
        <v>0</v>
      </c>
    </row>
    <row r="90" spans="1:3">
      <c r="A90" s="2" t="s">
        <v>73</v>
      </c>
      <c r="B90" s="14">
        <v>2</v>
      </c>
      <c r="C90" s="14">
        <v>0</v>
      </c>
    </row>
    <row r="91" spans="1:3">
      <c r="A91" s="2" t="s">
        <v>74</v>
      </c>
      <c r="B91" s="14">
        <v>0</v>
      </c>
      <c r="C91" s="14">
        <v>0</v>
      </c>
    </row>
    <row r="92" spans="1:3">
      <c r="A92" s="2" t="s">
        <v>75</v>
      </c>
      <c r="B92" s="14">
        <v>3</v>
      </c>
      <c r="C92" s="14">
        <v>0</v>
      </c>
    </row>
    <row r="93" spans="1:3">
      <c r="A93" s="2" t="s">
        <v>104</v>
      </c>
      <c r="B93" s="14">
        <v>10</v>
      </c>
      <c r="C93" s="14">
        <v>1</v>
      </c>
    </row>
    <row r="94" spans="1:3">
      <c r="A94" s="2" t="s">
        <v>76</v>
      </c>
      <c r="B94" s="14">
        <v>2</v>
      </c>
      <c r="C94" s="14">
        <v>1</v>
      </c>
    </row>
    <row r="95" spans="1:3">
      <c r="A95" s="2" t="s">
        <v>77</v>
      </c>
      <c r="B95" s="14">
        <v>4</v>
      </c>
      <c r="C95" s="14">
        <v>0</v>
      </c>
    </row>
    <row r="96" spans="1:3">
      <c r="A96" s="2" t="s">
        <v>105</v>
      </c>
      <c r="B96" s="14">
        <v>1</v>
      </c>
      <c r="C96" s="14">
        <v>0</v>
      </c>
    </row>
    <row r="97" spans="1:3">
      <c r="A97" s="2" t="s">
        <v>78</v>
      </c>
      <c r="B97" s="14">
        <v>13</v>
      </c>
      <c r="C97" s="14">
        <v>0</v>
      </c>
    </row>
    <row r="98" spans="1:3">
      <c r="A98" s="2" t="s">
        <v>79</v>
      </c>
      <c r="B98" s="14">
        <v>1</v>
      </c>
      <c r="C98" s="14">
        <v>0</v>
      </c>
    </row>
    <row r="99" spans="1:3">
      <c r="A99" s="2" t="s">
        <v>80</v>
      </c>
      <c r="B99" s="14">
        <v>1</v>
      </c>
      <c r="C99" s="14">
        <v>0</v>
      </c>
    </row>
    <row r="100" spans="1:3">
      <c r="A100" s="2" t="s">
        <v>81</v>
      </c>
      <c r="B100" s="14">
        <v>7</v>
      </c>
      <c r="C100" s="14">
        <v>0</v>
      </c>
    </row>
    <row r="101" spans="1:3">
      <c r="A101" s="2" t="s">
        <v>82</v>
      </c>
      <c r="B101" s="14">
        <v>1</v>
      </c>
      <c r="C101" s="14">
        <v>0</v>
      </c>
    </row>
    <row r="102" spans="1:3">
      <c r="A102" s="2" t="s">
        <v>106</v>
      </c>
      <c r="B102" s="14">
        <v>0</v>
      </c>
      <c r="C102" s="14">
        <v>0</v>
      </c>
    </row>
    <row r="103" spans="1:3">
      <c r="A103" s="2" t="s">
        <v>107</v>
      </c>
      <c r="B103" s="14">
        <v>0</v>
      </c>
      <c r="C103" s="14">
        <v>0</v>
      </c>
    </row>
    <row r="104" spans="1:3">
      <c r="A104" s="2" t="s">
        <v>83</v>
      </c>
      <c r="B104" s="14">
        <v>1</v>
      </c>
      <c r="C104" s="14">
        <v>0</v>
      </c>
    </row>
    <row r="105" spans="1:3">
      <c r="A105" s="2" t="s">
        <v>142</v>
      </c>
      <c r="B105" s="14">
        <v>0</v>
      </c>
      <c r="C105" s="14">
        <v>0</v>
      </c>
    </row>
    <row r="106" spans="1:3">
      <c r="A106" s="2" t="s">
        <v>108</v>
      </c>
      <c r="B106" s="14">
        <v>0</v>
      </c>
      <c r="C106" s="14">
        <v>0</v>
      </c>
    </row>
    <row r="107" spans="1:3">
      <c r="A107" s="2" t="s">
        <v>84</v>
      </c>
      <c r="B107" s="14">
        <v>0</v>
      </c>
      <c r="C107" s="14">
        <v>0</v>
      </c>
    </row>
    <row r="108" spans="1:3">
      <c r="A108" s="2" t="s">
        <v>109</v>
      </c>
      <c r="B108" s="14">
        <v>3</v>
      </c>
      <c r="C108" s="14">
        <v>0</v>
      </c>
    </row>
    <row r="109" spans="1:3">
      <c r="A109" s="2" t="s">
        <v>143</v>
      </c>
      <c r="B109" s="14">
        <v>6</v>
      </c>
      <c r="C109" s="14">
        <v>1</v>
      </c>
    </row>
    <row r="110" spans="1:3">
      <c r="A110" s="2" t="s">
        <v>85</v>
      </c>
      <c r="B110" s="14">
        <v>2</v>
      </c>
      <c r="C110" s="14">
        <v>0</v>
      </c>
    </row>
    <row r="111" spans="1:3">
      <c r="A111" s="2" t="s">
        <v>86</v>
      </c>
      <c r="B111" s="14">
        <v>4</v>
      </c>
      <c r="C111" s="14">
        <v>0</v>
      </c>
    </row>
    <row r="112" spans="1:3">
      <c r="A112" s="2" t="s">
        <v>110</v>
      </c>
      <c r="B112" s="14">
        <v>3</v>
      </c>
      <c r="C112" s="14">
        <v>0</v>
      </c>
    </row>
    <row r="113" spans="1:3">
      <c r="A113" s="2" t="s">
        <v>87</v>
      </c>
      <c r="B113" s="14">
        <v>0</v>
      </c>
      <c r="C113" s="14">
        <v>0</v>
      </c>
    </row>
    <row r="114" spans="1:3">
      <c r="A114" s="2" t="s">
        <v>88</v>
      </c>
      <c r="B114" s="14">
        <v>0</v>
      </c>
      <c r="C114" s="14">
        <v>0</v>
      </c>
    </row>
    <row r="115" spans="1:3">
      <c r="A115" s="2" t="s">
        <v>89</v>
      </c>
      <c r="B115" s="14">
        <v>0</v>
      </c>
      <c r="C115" s="14">
        <v>0</v>
      </c>
    </row>
    <row r="116" spans="1:3">
      <c r="A116" s="2" t="s">
        <v>90</v>
      </c>
      <c r="B116" s="14">
        <v>5</v>
      </c>
      <c r="C116" s="14">
        <v>0</v>
      </c>
    </row>
    <row r="117" spans="1:3">
      <c r="A117" s="2" t="s">
        <v>91</v>
      </c>
      <c r="B117" s="14">
        <v>0</v>
      </c>
      <c r="C117" s="14">
        <v>0</v>
      </c>
    </row>
    <row r="118" spans="1:3">
      <c r="A118" s="2" t="s">
        <v>92</v>
      </c>
      <c r="B118" s="14">
        <v>2</v>
      </c>
      <c r="C118" s="14">
        <v>0</v>
      </c>
    </row>
    <row r="119" spans="1:3">
      <c r="A119" s="2" t="s">
        <v>93</v>
      </c>
      <c r="B119" s="14">
        <v>1</v>
      </c>
      <c r="C119" s="14">
        <v>0</v>
      </c>
    </row>
    <row r="120" spans="1:3">
      <c r="A120" s="2" t="s">
        <v>94</v>
      </c>
      <c r="B120" s="14">
        <v>1</v>
      </c>
      <c r="C120" s="14">
        <v>0</v>
      </c>
    </row>
    <row r="121" spans="1:3">
      <c r="A121" s="2" t="s">
        <v>95</v>
      </c>
      <c r="B121" s="14">
        <v>1</v>
      </c>
      <c r="C121" s="14">
        <v>0</v>
      </c>
    </row>
    <row r="122" spans="1:3">
      <c r="A122" s="2" t="s">
        <v>96</v>
      </c>
      <c r="B122" s="14">
        <v>1</v>
      </c>
      <c r="C122" s="14">
        <v>0</v>
      </c>
    </row>
    <row r="123" spans="1:3">
      <c r="A123" s="2" t="s">
        <v>97</v>
      </c>
      <c r="B123" s="14">
        <v>2</v>
      </c>
      <c r="C123" s="14">
        <v>0</v>
      </c>
    </row>
    <row r="124" spans="1:3">
      <c r="A124" s="2" t="s">
        <v>98</v>
      </c>
      <c r="B124" s="14">
        <v>1</v>
      </c>
      <c r="C124" s="14">
        <v>0</v>
      </c>
    </row>
    <row r="125" spans="1:3">
      <c r="A125" s="46" t="s">
        <v>144</v>
      </c>
      <c r="B125" s="41">
        <v>0</v>
      </c>
      <c r="C125" s="41">
        <v>0</v>
      </c>
    </row>
    <row r="126" spans="1:3">
      <c r="A126" s="45" t="s">
        <v>137</v>
      </c>
      <c r="B126" s="44">
        <f>SUM(B6:B125)</f>
        <v>1324</v>
      </c>
      <c r="C126" s="44">
        <f>SUM(C6:C125)</f>
        <v>36</v>
      </c>
    </row>
    <row r="127" spans="1:3">
      <c r="A127" s="43"/>
      <c r="B127" s="23"/>
      <c r="C127" s="23"/>
    </row>
    <row r="128" spans="1:3">
      <c r="A128" s="6" t="s">
        <v>178</v>
      </c>
    </row>
    <row r="129" spans="1:1">
      <c r="A129" s="6"/>
    </row>
  </sheetData>
  <mergeCells count="3">
    <mergeCell ref="A1:D1"/>
    <mergeCell ref="B4:C4"/>
    <mergeCell ref="A4:A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26"/>
  <sheetViews>
    <sheetView workbookViewId="0">
      <selection sqref="A1:D1"/>
    </sheetView>
  </sheetViews>
  <sheetFormatPr defaultRowHeight="12.75"/>
  <cols>
    <col min="1" max="1" width="20.5703125" customWidth="1"/>
    <col min="2" max="4" width="15.85546875" customWidth="1"/>
  </cols>
  <sheetData>
    <row r="1" spans="1:4" ht="42" customHeight="1">
      <c r="A1" s="53" t="s">
        <v>160</v>
      </c>
      <c r="B1" s="53"/>
      <c r="C1" s="53"/>
      <c r="D1" s="53"/>
    </row>
    <row r="3" spans="1:4" ht="25.5">
      <c r="A3" s="4" t="s">
        <v>0</v>
      </c>
      <c r="B3" s="11" t="s">
        <v>116</v>
      </c>
      <c r="C3" s="12" t="s">
        <v>117</v>
      </c>
      <c r="D3" s="12" t="s">
        <v>118</v>
      </c>
    </row>
    <row r="4" spans="1:4">
      <c r="A4" s="2" t="s">
        <v>1</v>
      </c>
      <c r="B4" s="14">
        <v>597551</v>
      </c>
      <c r="C4" s="14">
        <v>3079</v>
      </c>
      <c r="D4" s="13">
        <v>5.1526982634118257</v>
      </c>
    </row>
    <row r="5" spans="1:4">
      <c r="A5" s="2" t="s">
        <v>138</v>
      </c>
      <c r="B5" s="14">
        <v>37671</v>
      </c>
      <c r="C5" s="14">
        <v>152</v>
      </c>
      <c r="D5" s="13">
        <v>4.0349340341376649</v>
      </c>
    </row>
    <row r="6" spans="1:4">
      <c r="A6" s="2" t="s">
        <v>2</v>
      </c>
      <c r="B6" s="14">
        <v>30337</v>
      </c>
      <c r="C6" s="14">
        <v>158</v>
      </c>
      <c r="D6" s="13">
        <v>5.2081616507894655</v>
      </c>
    </row>
    <row r="7" spans="1:4">
      <c r="A7" s="2" t="s">
        <v>3</v>
      </c>
      <c r="B7" s="14">
        <v>62821</v>
      </c>
      <c r="C7" s="14">
        <v>350</v>
      </c>
      <c r="D7" s="13">
        <v>5.5713853647665585</v>
      </c>
    </row>
    <row r="8" spans="1:4">
      <c r="A8" s="2" t="s">
        <v>4</v>
      </c>
      <c r="B8" s="14">
        <v>31038</v>
      </c>
      <c r="C8" s="14">
        <v>185</v>
      </c>
      <c r="D8" s="13">
        <v>5.9604355950770023</v>
      </c>
    </row>
    <row r="9" spans="1:4">
      <c r="A9" s="2" t="s">
        <v>5</v>
      </c>
      <c r="B9" s="14">
        <v>40430</v>
      </c>
      <c r="C9" s="14">
        <v>208</v>
      </c>
      <c r="D9" s="13">
        <v>5.144694533762058</v>
      </c>
    </row>
    <row r="10" spans="1:4">
      <c r="A10" s="2" t="s">
        <v>6</v>
      </c>
      <c r="B10" s="14">
        <v>20026</v>
      </c>
      <c r="C10" s="14">
        <v>139</v>
      </c>
      <c r="D10" s="13">
        <v>6.9409767302506742</v>
      </c>
    </row>
    <row r="11" spans="1:4">
      <c r="A11" s="2" t="s">
        <v>7</v>
      </c>
      <c r="B11" s="14">
        <v>49688</v>
      </c>
      <c r="C11" s="14">
        <v>273</v>
      </c>
      <c r="D11" s="13">
        <v>5.4942843342456928</v>
      </c>
    </row>
    <row r="12" spans="1:4">
      <c r="A12" s="2" t="s">
        <v>8</v>
      </c>
      <c r="B12" s="14">
        <v>58737</v>
      </c>
      <c r="C12" s="14">
        <v>463</v>
      </c>
      <c r="D12" s="13">
        <v>7.882595297682891</v>
      </c>
    </row>
    <row r="13" spans="1:4">
      <c r="A13" s="2" t="s">
        <v>9</v>
      </c>
      <c r="B13" s="14">
        <v>98662</v>
      </c>
      <c r="C13" s="14">
        <v>93</v>
      </c>
      <c r="D13" s="13">
        <v>0.94261215057468939</v>
      </c>
    </row>
    <row r="14" spans="1:4">
      <c r="A14" s="2" t="s">
        <v>10</v>
      </c>
      <c r="B14" s="14">
        <v>25257</v>
      </c>
      <c r="C14" s="14">
        <v>217</v>
      </c>
      <c r="D14" s="13">
        <v>8.5916775547373003</v>
      </c>
    </row>
    <row r="15" spans="1:4">
      <c r="A15" s="2" t="s">
        <v>11</v>
      </c>
      <c r="B15" s="14">
        <v>33813</v>
      </c>
      <c r="C15" s="14">
        <v>363</v>
      </c>
      <c r="D15" s="13">
        <v>10.735515925827345</v>
      </c>
    </row>
    <row r="16" spans="1:4">
      <c r="A16" s="2" t="s">
        <v>12</v>
      </c>
      <c r="B16" s="14">
        <v>271943</v>
      </c>
      <c r="C16" s="14">
        <v>4279</v>
      </c>
      <c r="D16" s="13">
        <v>15.734915037342384</v>
      </c>
    </row>
    <row r="17" spans="1:4">
      <c r="A17" s="2" t="s">
        <v>13</v>
      </c>
      <c r="B17" s="14">
        <v>47563</v>
      </c>
      <c r="C17" s="14">
        <v>506</v>
      </c>
      <c r="D17" s="13">
        <v>10.638521539852405</v>
      </c>
    </row>
    <row r="18" spans="1:4">
      <c r="A18" s="2" t="s">
        <v>14</v>
      </c>
      <c r="B18" s="14">
        <v>52335</v>
      </c>
      <c r="C18" s="14">
        <v>375</v>
      </c>
      <c r="D18" s="13">
        <v>7.1653768988248787</v>
      </c>
    </row>
    <row r="19" spans="1:4">
      <c r="A19" s="2" t="s">
        <v>139</v>
      </c>
      <c r="B19" s="14">
        <v>53027</v>
      </c>
      <c r="C19" s="14">
        <v>310</v>
      </c>
      <c r="D19" s="13">
        <v>5.846078412884002</v>
      </c>
    </row>
    <row r="20" spans="1:4">
      <c r="A20" s="2" t="s">
        <v>99</v>
      </c>
      <c r="B20" s="14">
        <v>52329</v>
      </c>
      <c r="C20" s="14">
        <v>428</v>
      </c>
      <c r="D20" s="13">
        <v>8.1790211928376237</v>
      </c>
    </row>
    <row r="21" spans="1:4">
      <c r="A21" s="2" t="s">
        <v>15</v>
      </c>
      <c r="B21" s="14">
        <v>28298</v>
      </c>
      <c r="C21" s="14">
        <v>212</v>
      </c>
      <c r="D21" s="13">
        <v>7.4916955261855964</v>
      </c>
    </row>
    <row r="22" spans="1:4">
      <c r="A22" s="2" t="s">
        <v>16</v>
      </c>
      <c r="B22" s="14">
        <v>12546</v>
      </c>
      <c r="C22" s="14">
        <v>55</v>
      </c>
      <c r="D22" s="13">
        <v>4.3838673680854452</v>
      </c>
    </row>
    <row r="23" spans="1:4">
      <c r="A23" s="2" t="s">
        <v>17</v>
      </c>
      <c r="B23" s="14">
        <v>700723</v>
      </c>
      <c r="C23" s="14">
        <v>8561</v>
      </c>
      <c r="D23" s="13">
        <v>12.217381190570311</v>
      </c>
    </row>
    <row r="24" spans="1:4">
      <c r="A24" s="2" t="s">
        <v>18</v>
      </c>
      <c r="B24" s="14">
        <v>77615</v>
      </c>
      <c r="C24" s="14">
        <v>601</v>
      </c>
      <c r="D24" s="13">
        <v>7.7433485795271535</v>
      </c>
    </row>
    <row r="25" spans="1:4">
      <c r="A25" s="2" t="s">
        <v>19</v>
      </c>
      <c r="B25" s="14">
        <v>72202</v>
      </c>
      <c r="C25" s="14">
        <v>924</v>
      </c>
      <c r="D25" s="13">
        <v>12.797429434087698</v>
      </c>
    </row>
    <row r="26" spans="1:4">
      <c r="A26" s="2" t="s">
        <v>100</v>
      </c>
      <c r="B26" s="14">
        <v>119821</v>
      </c>
      <c r="C26" s="14">
        <v>836</v>
      </c>
      <c r="D26" s="13">
        <v>6.9770741355855819</v>
      </c>
    </row>
    <row r="27" spans="1:4">
      <c r="A27" s="2" t="s">
        <v>20</v>
      </c>
      <c r="B27" s="14">
        <v>41361</v>
      </c>
      <c r="C27" s="14">
        <v>437</v>
      </c>
      <c r="D27" s="13">
        <v>10.565508570875947</v>
      </c>
    </row>
    <row r="28" spans="1:4">
      <c r="A28" s="2" t="s">
        <v>21</v>
      </c>
      <c r="B28" s="14">
        <v>26076</v>
      </c>
      <c r="C28" s="14">
        <v>171</v>
      </c>
      <c r="D28" s="13">
        <v>6.5577542567878515</v>
      </c>
    </row>
    <row r="29" spans="1:4">
      <c r="A29" s="2" t="s">
        <v>22</v>
      </c>
      <c r="B29" s="14">
        <v>43670</v>
      </c>
      <c r="C29" s="14">
        <v>397</v>
      </c>
      <c r="D29" s="13">
        <v>9.0909090909090899</v>
      </c>
    </row>
    <row r="30" spans="1:4">
      <c r="A30" s="2" t="s">
        <v>23</v>
      </c>
      <c r="B30" s="14">
        <v>30136</v>
      </c>
      <c r="C30" s="14">
        <v>256</v>
      </c>
      <c r="D30" s="13">
        <v>8.4948234669498284</v>
      </c>
    </row>
    <row r="31" spans="1:4">
      <c r="A31" s="2" t="s">
        <v>101</v>
      </c>
      <c r="B31" s="14">
        <v>259088</v>
      </c>
      <c r="C31" s="14">
        <v>604</v>
      </c>
      <c r="D31" s="13">
        <v>2.331254245661706</v>
      </c>
    </row>
    <row r="32" spans="1:4">
      <c r="A32" s="2" t="s">
        <v>24</v>
      </c>
      <c r="B32" s="14">
        <v>291309</v>
      </c>
      <c r="C32" s="14">
        <v>423</v>
      </c>
      <c r="D32" s="13">
        <v>1.4520663625222701</v>
      </c>
    </row>
    <row r="33" spans="1:4">
      <c r="A33" s="2" t="s">
        <v>25</v>
      </c>
      <c r="B33" s="14">
        <v>164336</v>
      </c>
      <c r="C33" s="14">
        <v>1313</v>
      </c>
      <c r="D33" s="13">
        <v>7.9897283614058994</v>
      </c>
    </row>
    <row r="34" spans="1:4">
      <c r="A34" s="2" t="s">
        <v>26</v>
      </c>
      <c r="B34" s="14">
        <v>69549</v>
      </c>
      <c r="C34" s="14">
        <v>453</v>
      </c>
      <c r="D34" s="13">
        <v>6.513393434844498</v>
      </c>
    </row>
    <row r="35" spans="1:4">
      <c r="A35" s="2" t="s">
        <v>27</v>
      </c>
      <c r="B35" s="14">
        <v>24831</v>
      </c>
      <c r="C35" s="14">
        <v>97</v>
      </c>
      <c r="D35" s="13">
        <v>3.9064073134388466</v>
      </c>
    </row>
    <row r="36" spans="1:4">
      <c r="A36" s="2" t="s">
        <v>28</v>
      </c>
      <c r="B36" s="14">
        <v>50496</v>
      </c>
      <c r="C36" s="14">
        <v>317</v>
      </c>
      <c r="D36" s="13">
        <v>6.2777249683143221</v>
      </c>
    </row>
    <row r="37" spans="1:4">
      <c r="A37" s="2" t="s">
        <v>29</v>
      </c>
      <c r="B37" s="14">
        <v>111712</v>
      </c>
      <c r="C37" s="14">
        <v>649</v>
      </c>
      <c r="D37" s="13">
        <v>5.8095817817244342</v>
      </c>
    </row>
    <row r="38" spans="1:4">
      <c r="A38" s="2" t="s">
        <v>30</v>
      </c>
      <c r="B38" s="14">
        <v>125334</v>
      </c>
      <c r="C38" s="14">
        <v>1129</v>
      </c>
      <c r="D38" s="13">
        <v>9.007930808878676</v>
      </c>
    </row>
    <row r="39" spans="1:4">
      <c r="A39" s="2" t="s">
        <v>31</v>
      </c>
      <c r="B39" s="14">
        <v>34413</v>
      </c>
      <c r="C39" s="14">
        <v>196</v>
      </c>
      <c r="D39" s="13">
        <v>5.6955220410891227</v>
      </c>
    </row>
    <row r="40" spans="1:4">
      <c r="A40" s="2" t="s">
        <v>32</v>
      </c>
      <c r="B40" s="14">
        <v>37066</v>
      </c>
      <c r="C40" s="14">
        <v>210</v>
      </c>
      <c r="D40" s="13">
        <v>5.6655695246317377</v>
      </c>
    </row>
    <row r="41" spans="1:4">
      <c r="A41" s="2" t="s">
        <v>33</v>
      </c>
      <c r="B41" s="14">
        <v>66382</v>
      </c>
      <c r="C41" s="14">
        <v>408</v>
      </c>
      <c r="D41" s="13">
        <v>6.1462444638606852</v>
      </c>
    </row>
    <row r="42" spans="1:4">
      <c r="A42" s="2" t="s">
        <v>34</v>
      </c>
      <c r="B42" s="14">
        <v>22738</v>
      </c>
      <c r="C42" s="14">
        <v>109</v>
      </c>
      <c r="D42" s="13">
        <v>4.7937373559679823</v>
      </c>
    </row>
    <row r="43" spans="1:4">
      <c r="A43" s="2" t="s">
        <v>35</v>
      </c>
      <c r="B43" s="14">
        <v>107265</v>
      </c>
      <c r="C43" s="14">
        <v>906</v>
      </c>
      <c r="D43" s="13">
        <v>8.4463711369039309</v>
      </c>
    </row>
    <row r="44" spans="1:4">
      <c r="A44" s="2" t="s">
        <v>36</v>
      </c>
      <c r="B44" s="14">
        <v>63919</v>
      </c>
      <c r="C44" s="14">
        <v>562</v>
      </c>
      <c r="D44" s="13">
        <v>8.7923778532204828</v>
      </c>
    </row>
    <row r="45" spans="1:4">
      <c r="A45" s="2" t="s">
        <v>37</v>
      </c>
      <c r="B45" s="14">
        <v>117360</v>
      </c>
      <c r="C45" s="14">
        <v>943</v>
      </c>
      <c r="D45" s="13">
        <v>8.0351056578050439</v>
      </c>
    </row>
    <row r="46" spans="1:4">
      <c r="A46" s="2" t="s">
        <v>102</v>
      </c>
      <c r="B46" s="14">
        <v>111429</v>
      </c>
      <c r="C46" s="14">
        <v>853</v>
      </c>
      <c r="D46" s="13">
        <v>7.655098762440657</v>
      </c>
    </row>
    <row r="47" spans="1:4">
      <c r="A47" s="2" t="s">
        <v>103</v>
      </c>
      <c r="B47" s="14">
        <v>119857</v>
      </c>
      <c r="C47" s="14">
        <v>1106</v>
      </c>
      <c r="D47" s="13">
        <v>9.2276629650333319</v>
      </c>
    </row>
    <row r="48" spans="1:4">
      <c r="A48" s="2" t="s">
        <v>38</v>
      </c>
      <c r="B48" s="14">
        <v>206386</v>
      </c>
      <c r="C48" s="14">
        <v>1964</v>
      </c>
      <c r="D48" s="13">
        <v>9.5161493512156827</v>
      </c>
    </row>
    <row r="49" spans="1:4">
      <c r="A49" s="2" t="s">
        <v>39</v>
      </c>
      <c r="B49" s="14">
        <v>84949</v>
      </c>
      <c r="C49" s="14">
        <v>539</v>
      </c>
      <c r="D49" s="13">
        <v>6.3449834606646345</v>
      </c>
    </row>
    <row r="50" spans="1:4">
      <c r="A50" s="2" t="s">
        <v>40</v>
      </c>
      <c r="B50" s="14">
        <v>108486</v>
      </c>
      <c r="C50" s="14">
        <v>794</v>
      </c>
      <c r="D50" s="13">
        <v>7.3189167265822315</v>
      </c>
    </row>
    <row r="51" spans="1:4">
      <c r="A51" s="2" t="s">
        <v>113</v>
      </c>
      <c r="B51" s="14">
        <v>62568</v>
      </c>
      <c r="C51" s="14">
        <v>486</v>
      </c>
      <c r="D51" s="13">
        <v>7.7675489067894139</v>
      </c>
    </row>
    <row r="52" spans="1:4">
      <c r="A52" s="2" t="s">
        <v>41</v>
      </c>
      <c r="B52" s="14">
        <v>75405</v>
      </c>
      <c r="C52" s="14">
        <v>616</v>
      </c>
      <c r="D52" s="13">
        <v>8.1692195477753469</v>
      </c>
    </row>
    <row r="53" spans="1:4">
      <c r="A53" s="2" t="s">
        <v>42</v>
      </c>
      <c r="B53" s="14">
        <v>89688</v>
      </c>
      <c r="C53" s="14">
        <v>1028</v>
      </c>
      <c r="D53" s="13">
        <v>11.461957006511462</v>
      </c>
    </row>
    <row r="54" spans="1:4">
      <c r="A54" s="2" t="s">
        <v>140</v>
      </c>
      <c r="B54" s="14">
        <v>36790</v>
      </c>
      <c r="C54" s="14">
        <v>297</v>
      </c>
      <c r="D54" s="13">
        <v>8.0728458820331603</v>
      </c>
    </row>
    <row r="55" spans="1:4">
      <c r="A55" s="2" t="s">
        <v>43</v>
      </c>
      <c r="B55" s="14">
        <v>42417</v>
      </c>
      <c r="C55" s="14">
        <v>370</v>
      </c>
      <c r="D55" s="13">
        <v>8.7229176980927452</v>
      </c>
    </row>
    <row r="56" spans="1:4">
      <c r="A56" s="2" t="s">
        <v>44</v>
      </c>
      <c r="B56" s="14">
        <v>59586</v>
      </c>
      <c r="C56" s="14">
        <v>499</v>
      </c>
      <c r="D56" s="13">
        <v>8.3744503742489851</v>
      </c>
    </row>
    <row r="57" spans="1:4">
      <c r="A57" s="2" t="s">
        <v>45</v>
      </c>
      <c r="B57" s="14">
        <v>57644</v>
      </c>
      <c r="C57" s="14">
        <v>373</v>
      </c>
      <c r="D57" s="13">
        <v>6.4707515092637564</v>
      </c>
    </row>
    <row r="58" spans="1:4">
      <c r="A58" s="2" t="s">
        <v>46</v>
      </c>
      <c r="B58" s="14">
        <v>197333</v>
      </c>
      <c r="C58" s="14">
        <v>2590</v>
      </c>
      <c r="D58" s="13">
        <v>13.125022170645558</v>
      </c>
    </row>
    <row r="59" spans="1:4">
      <c r="A59" s="2" t="s">
        <v>47</v>
      </c>
      <c r="B59" s="14">
        <v>117659</v>
      </c>
      <c r="C59" s="14">
        <v>919</v>
      </c>
      <c r="D59" s="13">
        <v>7.8107072132178583</v>
      </c>
    </row>
    <row r="60" spans="1:4">
      <c r="A60" s="2" t="s">
        <v>48</v>
      </c>
      <c r="B60" s="14">
        <v>86497</v>
      </c>
      <c r="C60" s="14">
        <v>979</v>
      </c>
      <c r="D60" s="13">
        <v>11.318311617743968</v>
      </c>
    </row>
    <row r="61" spans="1:4">
      <c r="A61" s="2" t="s">
        <v>49</v>
      </c>
      <c r="B61" s="14">
        <v>54272</v>
      </c>
      <c r="C61" s="14">
        <v>571</v>
      </c>
      <c r="D61" s="13">
        <v>10.521079009433961</v>
      </c>
    </row>
    <row r="62" spans="1:4">
      <c r="A62" s="2" t="s">
        <v>50</v>
      </c>
      <c r="B62" s="14">
        <v>66815</v>
      </c>
      <c r="C62" s="14">
        <v>431</v>
      </c>
      <c r="D62" s="13">
        <v>6.4506473097358379</v>
      </c>
    </row>
    <row r="63" spans="1:4">
      <c r="A63" s="2" t="s">
        <v>51</v>
      </c>
      <c r="B63" s="14">
        <v>35712</v>
      </c>
      <c r="C63" s="14">
        <v>325</v>
      </c>
      <c r="D63" s="13">
        <v>9.1005824372759854</v>
      </c>
    </row>
    <row r="64" spans="1:4">
      <c r="A64" s="2" t="s">
        <v>52</v>
      </c>
      <c r="B64" s="14">
        <v>53019</v>
      </c>
      <c r="C64" s="14">
        <v>392</v>
      </c>
      <c r="D64" s="13">
        <v>7.3935758878892468</v>
      </c>
    </row>
    <row r="65" spans="1:4">
      <c r="A65" s="2" t="s">
        <v>53</v>
      </c>
      <c r="B65" s="14">
        <v>120408</v>
      </c>
      <c r="C65" s="14">
        <v>503</v>
      </c>
      <c r="D65" s="13">
        <v>4.1774632914756493</v>
      </c>
    </row>
    <row r="66" spans="1:4">
      <c r="A66" s="2" t="s">
        <v>54</v>
      </c>
      <c r="B66" s="14">
        <v>72593</v>
      </c>
      <c r="C66" s="14">
        <v>435</v>
      </c>
      <c r="D66" s="13">
        <v>5.9923133084457181</v>
      </c>
    </row>
    <row r="67" spans="1:4">
      <c r="A67" s="2" t="s">
        <v>55</v>
      </c>
      <c r="B67" s="14">
        <v>60280</v>
      </c>
      <c r="C67" s="14">
        <v>557</v>
      </c>
      <c r="D67" s="13">
        <v>9.2402123424021241</v>
      </c>
    </row>
    <row r="68" spans="1:4">
      <c r="A68" s="2" t="s">
        <v>141</v>
      </c>
      <c r="B68" s="14">
        <v>40215</v>
      </c>
      <c r="C68" s="14">
        <v>254</v>
      </c>
      <c r="D68" s="13">
        <v>6.3160512246674125</v>
      </c>
    </row>
    <row r="69" spans="1:4">
      <c r="A69" s="2" t="s">
        <v>56</v>
      </c>
      <c r="B69" s="14">
        <v>61988</v>
      </c>
      <c r="C69" s="14">
        <v>462</v>
      </c>
      <c r="D69" s="13">
        <v>7.4530554300832419</v>
      </c>
    </row>
    <row r="70" spans="1:4">
      <c r="A70" s="2" t="s">
        <v>57</v>
      </c>
      <c r="B70" s="14">
        <v>28088</v>
      </c>
      <c r="C70" s="14">
        <v>170</v>
      </c>
      <c r="D70" s="13">
        <v>6.0524067217317006</v>
      </c>
    </row>
    <row r="71" spans="1:4">
      <c r="A71" s="2" t="s">
        <v>58</v>
      </c>
      <c r="B71" s="14">
        <v>25514</v>
      </c>
      <c r="C71" s="14">
        <v>160</v>
      </c>
      <c r="D71" s="13">
        <v>6.2710668652504511</v>
      </c>
    </row>
    <row r="72" spans="1:4">
      <c r="A72" s="2" t="s">
        <v>59</v>
      </c>
      <c r="B72" s="14">
        <v>33403</v>
      </c>
      <c r="C72" s="14">
        <v>302</v>
      </c>
      <c r="D72" s="13">
        <v>9.0411040924467851</v>
      </c>
    </row>
    <row r="73" spans="1:4">
      <c r="A73" s="2" t="s">
        <v>60</v>
      </c>
      <c r="B73" s="14">
        <v>49194</v>
      </c>
      <c r="C73" s="14">
        <v>294</v>
      </c>
      <c r="D73" s="13">
        <v>5.9763385778753504</v>
      </c>
    </row>
    <row r="74" spans="1:4">
      <c r="A74" s="2" t="s">
        <v>61</v>
      </c>
      <c r="B74" s="14">
        <v>33753</v>
      </c>
      <c r="C74" s="14">
        <v>186</v>
      </c>
      <c r="D74" s="13">
        <v>5.510621278108613</v>
      </c>
    </row>
    <row r="75" spans="1:4">
      <c r="A75" s="2" t="s">
        <v>114</v>
      </c>
      <c r="B75" s="14">
        <v>54520</v>
      </c>
      <c r="C75" s="14">
        <v>189</v>
      </c>
      <c r="D75" s="13">
        <v>3.4666177549523112</v>
      </c>
    </row>
    <row r="76" spans="1:4">
      <c r="A76" s="2" t="s">
        <v>62</v>
      </c>
      <c r="B76" s="14">
        <v>1764533</v>
      </c>
      <c r="C76" s="14">
        <v>12886</v>
      </c>
      <c r="D76" s="13">
        <v>7.302782095885993</v>
      </c>
    </row>
    <row r="77" spans="1:4">
      <c r="A77" s="2" t="s">
        <v>63</v>
      </c>
      <c r="B77" s="14">
        <v>87136</v>
      </c>
      <c r="C77" s="14">
        <v>469</v>
      </c>
      <c r="D77" s="13">
        <v>5.3823907455012856</v>
      </c>
    </row>
    <row r="78" spans="1:4">
      <c r="A78" s="2" t="s">
        <v>64</v>
      </c>
      <c r="B78" s="14">
        <v>35304</v>
      </c>
      <c r="C78" s="14">
        <v>127</v>
      </c>
      <c r="D78" s="13">
        <v>3.597326082030365</v>
      </c>
    </row>
    <row r="79" spans="1:4">
      <c r="A79" s="2" t="s">
        <v>65</v>
      </c>
      <c r="B79" s="14">
        <v>53150</v>
      </c>
      <c r="C79" s="14">
        <v>199</v>
      </c>
      <c r="D79" s="13">
        <v>3.7441204139228597</v>
      </c>
    </row>
    <row r="80" spans="1:4">
      <c r="A80" s="2" t="s">
        <v>66</v>
      </c>
      <c r="B80" s="14">
        <v>37643</v>
      </c>
      <c r="C80" s="14">
        <v>134</v>
      </c>
      <c r="D80" s="13">
        <v>3.5597587864941689</v>
      </c>
    </row>
    <row r="81" spans="1:4">
      <c r="A81" s="2" t="s">
        <v>67</v>
      </c>
      <c r="B81" s="14">
        <v>72648</v>
      </c>
      <c r="C81" s="14">
        <v>469</v>
      </c>
      <c r="D81" s="13">
        <v>6.4557868076203064</v>
      </c>
    </row>
    <row r="82" spans="1:4">
      <c r="A82" s="2" t="s">
        <v>68</v>
      </c>
      <c r="B82" s="14">
        <v>32943</v>
      </c>
      <c r="C82" s="14">
        <v>144</v>
      </c>
      <c r="D82" s="13">
        <v>4.3711865950277753</v>
      </c>
    </row>
    <row r="83" spans="1:4">
      <c r="A83" s="2" t="s">
        <v>69</v>
      </c>
      <c r="B83" s="14">
        <v>16123</v>
      </c>
      <c r="C83" s="14">
        <v>49</v>
      </c>
      <c r="D83" s="13">
        <v>3.0391366371022763</v>
      </c>
    </row>
    <row r="84" spans="1:4">
      <c r="A84" s="2" t="s">
        <v>70</v>
      </c>
      <c r="B84" s="14">
        <v>34847</v>
      </c>
      <c r="C84" s="14">
        <v>114</v>
      </c>
      <c r="D84" s="13">
        <v>3.2714437397767382</v>
      </c>
    </row>
    <row r="85" spans="1:4">
      <c r="A85" s="2" t="s">
        <v>71</v>
      </c>
      <c r="B85" s="14">
        <v>45287</v>
      </c>
      <c r="C85" s="14">
        <v>172</v>
      </c>
      <c r="D85" s="13">
        <v>3.7979994258838077</v>
      </c>
    </row>
    <row r="86" spans="1:4">
      <c r="A86" s="2" t="s">
        <v>72</v>
      </c>
      <c r="B86" s="14">
        <v>38013</v>
      </c>
      <c r="C86" s="14">
        <v>105</v>
      </c>
      <c r="D86" s="13">
        <v>2.762212927156499</v>
      </c>
    </row>
    <row r="87" spans="1:4">
      <c r="A87" s="2" t="s">
        <v>112</v>
      </c>
      <c r="B87" s="14">
        <v>81039</v>
      </c>
      <c r="C87" s="14">
        <v>146</v>
      </c>
      <c r="D87" s="13">
        <v>1.8016016979479017</v>
      </c>
    </row>
    <row r="88" spans="1:4">
      <c r="A88" s="2" t="s">
        <v>73</v>
      </c>
      <c r="B88" s="14">
        <v>540385</v>
      </c>
      <c r="C88" s="14">
        <v>2374</v>
      </c>
      <c r="D88" s="13">
        <v>4.3931641329792646</v>
      </c>
    </row>
    <row r="89" spans="1:4">
      <c r="A89" s="2" t="s">
        <v>74</v>
      </c>
      <c r="B89" s="14">
        <v>33838</v>
      </c>
      <c r="C89" s="14">
        <v>144</v>
      </c>
      <c r="D89" s="13">
        <v>4.255570660204504</v>
      </c>
    </row>
    <row r="90" spans="1:4">
      <c r="A90" s="2" t="s">
        <v>75</v>
      </c>
      <c r="B90" s="14">
        <v>75983</v>
      </c>
      <c r="C90" s="14">
        <v>542</v>
      </c>
      <c r="D90" s="13">
        <v>7.133174525880789</v>
      </c>
    </row>
    <row r="91" spans="1:4">
      <c r="A91" s="2" t="s">
        <v>104</v>
      </c>
      <c r="B91" s="14">
        <v>85722</v>
      </c>
      <c r="C91" s="14">
        <v>578</v>
      </c>
      <c r="D91" s="13">
        <v>6.742726487949418</v>
      </c>
    </row>
    <row r="92" spans="1:4">
      <c r="A92" s="2" t="s">
        <v>76</v>
      </c>
      <c r="B92" s="14">
        <v>55506</v>
      </c>
      <c r="C92" s="14">
        <v>210</v>
      </c>
      <c r="D92" s="13">
        <v>3.7833747702951031</v>
      </c>
    </row>
    <row r="93" spans="1:4">
      <c r="A93" s="2" t="s">
        <v>77</v>
      </c>
      <c r="B93" s="14">
        <v>48944</v>
      </c>
      <c r="C93" s="14">
        <v>211</v>
      </c>
      <c r="D93" s="13">
        <v>4.3110493625367763</v>
      </c>
    </row>
    <row r="94" spans="1:4">
      <c r="A94" s="2" t="s">
        <v>105</v>
      </c>
      <c r="B94" s="14">
        <v>32445</v>
      </c>
      <c r="C94" s="14">
        <v>128</v>
      </c>
      <c r="D94" s="13">
        <v>3.9451379257204504</v>
      </c>
    </row>
    <row r="95" spans="1:4">
      <c r="A95" s="2" t="s">
        <v>78</v>
      </c>
      <c r="B95" s="14">
        <v>178521</v>
      </c>
      <c r="C95" s="14">
        <v>1572</v>
      </c>
      <c r="D95" s="13">
        <v>8.8056867259314036</v>
      </c>
    </row>
    <row r="96" spans="1:4">
      <c r="A96" s="2" t="s">
        <v>79</v>
      </c>
      <c r="B96" s="14">
        <v>108475</v>
      </c>
      <c r="C96" s="14">
        <v>502</v>
      </c>
      <c r="D96" s="13">
        <v>4.6277944226780372</v>
      </c>
    </row>
    <row r="97" spans="1:4">
      <c r="A97" s="2" t="s">
        <v>80</v>
      </c>
      <c r="B97" s="14">
        <v>51821</v>
      </c>
      <c r="C97" s="14">
        <v>357</v>
      </c>
      <c r="D97" s="13">
        <v>6.8890990139132784</v>
      </c>
    </row>
    <row r="98" spans="1:4">
      <c r="A98" s="2" t="s">
        <v>81</v>
      </c>
      <c r="B98" s="14">
        <v>65347</v>
      </c>
      <c r="C98" s="14">
        <v>467</v>
      </c>
      <c r="D98" s="13">
        <v>7.1464642600272397</v>
      </c>
    </row>
    <row r="99" spans="1:4">
      <c r="A99" s="2" t="s">
        <v>82</v>
      </c>
      <c r="B99" s="14">
        <v>50448</v>
      </c>
      <c r="C99" s="14">
        <v>181</v>
      </c>
      <c r="D99" s="13">
        <v>3.5878528385664445</v>
      </c>
    </row>
    <row r="100" spans="1:4">
      <c r="A100" s="2" t="s">
        <v>106</v>
      </c>
      <c r="B100" s="14">
        <v>38597</v>
      </c>
      <c r="C100" s="14">
        <v>178</v>
      </c>
      <c r="D100" s="13">
        <v>4.6117573904707614</v>
      </c>
    </row>
    <row r="101" spans="1:4">
      <c r="A101" s="2" t="s">
        <v>107</v>
      </c>
      <c r="B101" s="14">
        <v>44917</v>
      </c>
      <c r="C101" s="14">
        <v>159</v>
      </c>
      <c r="D101" s="13">
        <v>3.539862412894895</v>
      </c>
    </row>
    <row r="102" spans="1:4">
      <c r="A102" s="2" t="s">
        <v>83</v>
      </c>
      <c r="B102" s="14">
        <v>35422</v>
      </c>
      <c r="C102" s="14">
        <v>145</v>
      </c>
      <c r="D102" s="13">
        <v>4.0935012139348421</v>
      </c>
    </row>
    <row r="103" spans="1:4">
      <c r="A103" s="2" t="s">
        <v>142</v>
      </c>
      <c r="B103" s="14">
        <v>43919</v>
      </c>
      <c r="C103" s="14">
        <v>146</v>
      </c>
      <c r="D103" s="13">
        <v>3.3243015551355906</v>
      </c>
    </row>
    <row r="104" spans="1:4">
      <c r="A104" s="2" t="s">
        <v>108</v>
      </c>
      <c r="B104" s="14">
        <v>58628</v>
      </c>
      <c r="C104" s="14">
        <v>159</v>
      </c>
      <c r="D104" s="13">
        <v>2.7120147369857408</v>
      </c>
    </row>
    <row r="105" spans="1:4">
      <c r="A105" s="2" t="s">
        <v>84</v>
      </c>
      <c r="B105" s="14">
        <v>23757</v>
      </c>
      <c r="C105" s="14">
        <v>69</v>
      </c>
      <c r="D105" s="13">
        <v>2.9044071221113779</v>
      </c>
    </row>
    <row r="106" spans="1:4">
      <c r="A106" s="2" t="s">
        <v>109</v>
      </c>
      <c r="B106" s="14">
        <v>112959</v>
      </c>
      <c r="C106" s="14">
        <v>444</v>
      </c>
      <c r="D106" s="13">
        <v>3.930629697500863</v>
      </c>
    </row>
    <row r="107" spans="1:4">
      <c r="A107" s="2" t="s">
        <v>143</v>
      </c>
      <c r="B107" s="14">
        <v>55714</v>
      </c>
      <c r="C107" s="14">
        <v>241</v>
      </c>
      <c r="D107" s="13">
        <v>4.3256632085292743</v>
      </c>
    </row>
    <row r="108" spans="1:4">
      <c r="A108" s="2" t="s">
        <v>85</v>
      </c>
      <c r="B108" s="14">
        <v>41059</v>
      </c>
      <c r="C108" s="14">
        <v>397</v>
      </c>
      <c r="D108" s="13">
        <v>9.6690128838987803</v>
      </c>
    </row>
    <row r="109" spans="1:4">
      <c r="A109" s="2" t="s">
        <v>86</v>
      </c>
      <c r="B109" s="14">
        <v>388986</v>
      </c>
      <c r="C109" s="14">
        <v>2169</v>
      </c>
      <c r="D109" s="13">
        <v>5.576036155542873</v>
      </c>
    </row>
    <row r="110" spans="1:4">
      <c r="A110" s="2" t="s">
        <v>110</v>
      </c>
      <c r="B110" s="14">
        <v>144546</v>
      </c>
      <c r="C110" s="14">
        <v>833</v>
      </c>
      <c r="D110" s="13">
        <v>5.7628713350767224</v>
      </c>
    </row>
    <row r="111" spans="1:4">
      <c r="A111" s="2" t="s">
        <v>87</v>
      </c>
      <c r="B111" s="14">
        <v>41413</v>
      </c>
      <c r="C111" s="14">
        <v>158</v>
      </c>
      <c r="D111" s="13">
        <v>3.8152271026006326</v>
      </c>
    </row>
    <row r="112" spans="1:4">
      <c r="A112" s="2" t="s">
        <v>88</v>
      </c>
      <c r="B112" s="14">
        <v>41679</v>
      </c>
      <c r="C112" s="14">
        <v>161</v>
      </c>
      <c r="D112" s="13">
        <v>3.8628565944480435</v>
      </c>
    </row>
    <row r="113" spans="1:4">
      <c r="A113" s="2" t="s">
        <v>89</v>
      </c>
      <c r="B113" s="14">
        <v>18204</v>
      </c>
      <c r="C113" s="14">
        <v>74</v>
      </c>
      <c r="D113" s="13">
        <v>4.0650406504065044</v>
      </c>
    </row>
    <row r="114" spans="1:4">
      <c r="A114" s="2" t="s">
        <v>90</v>
      </c>
      <c r="B114" s="14">
        <v>218908</v>
      </c>
      <c r="C114" s="14">
        <v>1170</v>
      </c>
      <c r="D114" s="13">
        <v>5.3447110201545858</v>
      </c>
    </row>
    <row r="115" spans="1:4">
      <c r="A115" s="2" t="s">
        <v>91</v>
      </c>
      <c r="B115" s="14">
        <v>51619</v>
      </c>
      <c r="C115" s="14">
        <v>265</v>
      </c>
      <c r="D115" s="13">
        <v>5.1337685735872451</v>
      </c>
    </row>
    <row r="116" spans="1:4">
      <c r="A116" s="2" t="s">
        <v>92</v>
      </c>
      <c r="B116" s="14">
        <v>81393</v>
      </c>
      <c r="C116" s="14">
        <v>436</v>
      </c>
      <c r="D116" s="13">
        <v>5.3567260083790984</v>
      </c>
    </row>
    <row r="117" spans="1:4">
      <c r="A117" s="2" t="s">
        <v>93</v>
      </c>
      <c r="B117" s="14">
        <v>81241</v>
      </c>
      <c r="C117" s="14">
        <v>500</v>
      </c>
      <c r="D117" s="13">
        <v>6.1545278861658526</v>
      </c>
    </row>
    <row r="118" spans="1:4">
      <c r="A118" s="2" t="s">
        <v>94</v>
      </c>
      <c r="B118" s="14">
        <v>25819</v>
      </c>
      <c r="C118" s="14">
        <v>103</v>
      </c>
      <c r="D118" s="13">
        <v>3.9893101979162635</v>
      </c>
    </row>
    <row r="119" spans="1:4">
      <c r="A119" s="2" t="s">
        <v>95</v>
      </c>
      <c r="B119" s="14">
        <v>21258</v>
      </c>
      <c r="C119" s="14">
        <v>76</v>
      </c>
      <c r="D119" s="13">
        <v>3.5751246589519243</v>
      </c>
    </row>
    <row r="120" spans="1:4">
      <c r="A120" s="2" t="s">
        <v>96</v>
      </c>
      <c r="B120" s="14">
        <v>100600</v>
      </c>
      <c r="C120" s="14">
        <v>611</v>
      </c>
      <c r="D120" s="13">
        <v>6.0735586481113319</v>
      </c>
    </row>
    <row r="121" spans="1:4">
      <c r="A121" s="2" t="s">
        <v>97</v>
      </c>
      <c r="B121" s="14">
        <v>42130</v>
      </c>
      <c r="C121" s="14">
        <v>276</v>
      </c>
      <c r="D121" s="13">
        <v>6.5511511986707811</v>
      </c>
    </row>
    <row r="122" spans="1:4">
      <c r="A122" s="2" t="s">
        <v>98</v>
      </c>
      <c r="B122" s="14">
        <v>18042</v>
      </c>
      <c r="C122" s="14">
        <v>55</v>
      </c>
      <c r="D122" s="13">
        <v>3.0484425230018846</v>
      </c>
    </row>
    <row r="123" spans="1:4">
      <c r="A123" s="2" t="s">
        <v>144</v>
      </c>
      <c r="B123" s="14">
        <v>44727</v>
      </c>
      <c r="C123" s="14">
        <v>190</v>
      </c>
      <c r="D123" s="13">
        <v>4.2479933820734681</v>
      </c>
    </row>
    <row r="125" spans="1:4">
      <c r="A125" s="6" t="s">
        <v>145</v>
      </c>
    </row>
    <row r="126" spans="1:4">
      <c r="A126" s="6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26"/>
  <sheetViews>
    <sheetView workbookViewId="0">
      <selection sqref="A1:D1"/>
    </sheetView>
  </sheetViews>
  <sheetFormatPr defaultRowHeight="12.75"/>
  <cols>
    <col min="1" max="1" width="25.85546875" customWidth="1"/>
    <col min="2" max="4" width="16.85546875" customWidth="1"/>
  </cols>
  <sheetData>
    <row r="1" spans="1:4" ht="42" customHeight="1">
      <c r="A1" s="53" t="s">
        <v>166</v>
      </c>
      <c r="B1" s="53"/>
      <c r="C1" s="53"/>
      <c r="D1" s="53"/>
    </row>
    <row r="3" spans="1:4" ht="25.5">
      <c r="A3" s="4" t="s">
        <v>0</v>
      </c>
      <c r="B3" s="11" t="s">
        <v>120</v>
      </c>
      <c r="C3" s="12" t="s">
        <v>117</v>
      </c>
      <c r="D3" s="15" t="s">
        <v>119</v>
      </c>
    </row>
    <row r="4" spans="1:4">
      <c r="A4" s="2" t="s">
        <v>1</v>
      </c>
      <c r="B4" s="30">
        <v>1785</v>
      </c>
      <c r="C4" s="14">
        <v>3079</v>
      </c>
      <c r="D4" s="13">
        <v>1.7249299719887956</v>
      </c>
    </row>
    <row r="5" spans="1:4">
      <c r="A5" s="2" t="s">
        <v>138</v>
      </c>
      <c r="B5" s="30" t="s">
        <v>146</v>
      </c>
      <c r="C5" s="14">
        <v>152</v>
      </c>
      <c r="D5" s="13" t="s">
        <v>146</v>
      </c>
    </row>
    <row r="6" spans="1:4">
      <c r="A6" s="2" t="s">
        <v>2</v>
      </c>
      <c r="B6" s="30">
        <v>123</v>
      </c>
      <c r="C6" s="14">
        <v>158</v>
      </c>
      <c r="D6" s="13">
        <v>1.2845528455284554</v>
      </c>
    </row>
    <row r="7" spans="1:4">
      <c r="A7" s="2" t="s">
        <v>3</v>
      </c>
      <c r="B7" s="30">
        <v>422</v>
      </c>
      <c r="C7" s="14">
        <v>350</v>
      </c>
      <c r="D7" s="13">
        <v>0.82938388625592419</v>
      </c>
    </row>
    <row r="8" spans="1:4">
      <c r="A8" s="2" t="s">
        <v>4</v>
      </c>
      <c r="B8" s="30">
        <v>233</v>
      </c>
      <c r="C8" s="14">
        <v>185</v>
      </c>
      <c r="D8" s="13">
        <v>0.79399141630901282</v>
      </c>
    </row>
    <row r="9" spans="1:4">
      <c r="A9" s="2" t="s">
        <v>5</v>
      </c>
      <c r="B9" s="30">
        <v>359</v>
      </c>
      <c r="C9" s="14">
        <v>208</v>
      </c>
      <c r="D9" s="13">
        <v>0.57938718662952648</v>
      </c>
    </row>
    <row r="10" spans="1:4">
      <c r="A10" s="2" t="s">
        <v>6</v>
      </c>
      <c r="B10" s="30">
        <v>220</v>
      </c>
      <c r="C10" s="14">
        <v>139</v>
      </c>
      <c r="D10" s="13">
        <v>0.63181818181818183</v>
      </c>
    </row>
    <row r="11" spans="1:4">
      <c r="A11" s="2" t="s">
        <v>7</v>
      </c>
      <c r="B11" s="30">
        <v>486</v>
      </c>
      <c r="C11" s="14">
        <v>273</v>
      </c>
      <c r="D11" s="13">
        <v>0.56172839506172845</v>
      </c>
    </row>
    <row r="12" spans="1:4">
      <c r="A12" s="2" t="s">
        <v>8</v>
      </c>
      <c r="B12" s="30">
        <v>740</v>
      </c>
      <c r="C12" s="14">
        <v>463</v>
      </c>
      <c r="D12" s="13">
        <v>0.62567567567567572</v>
      </c>
    </row>
    <row r="13" spans="1:4">
      <c r="A13" s="2" t="s">
        <v>9</v>
      </c>
      <c r="B13" s="30">
        <v>127</v>
      </c>
      <c r="C13" s="14">
        <v>93</v>
      </c>
      <c r="D13" s="13">
        <v>0.73228346456692917</v>
      </c>
    </row>
    <row r="14" spans="1:4">
      <c r="A14" s="2" t="s">
        <v>10</v>
      </c>
      <c r="B14" s="30">
        <v>214</v>
      </c>
      <c r="C14" s="14">
        <v>217</v>
      </c>
      <c r="D14" s="13">
        <v>1.014018691588785</v>
      </c>
    </row>
    <row r="15" spans="1:4">
      <c r="A15" s="2" t="s">
        <v>11</v>
      </c>
      <c r="B15" s="30">
        <v>180</v>
      </c>
      <c r="C15" s="14">
        <v>363</v>
      </c>
      <c r="D15" s="13">
        <v>2.0166666666666666</v>
      </c>
    </row>
    <row r="16" spans="1:4">
      <c r="A16" s="2" t="s">
        <v>12</v>
      </c>
      <c r="B16" s="30">
        <v>1011</v>
      </c>
      <c r="C16" s="14">
        <v>4279</v>
      </c>
      <c r="D16" s="13">
        <v>4.2324431256182002</v>
      </c>
    </row>
    <row r="17" spans="1:4">
      <c r="A17" s="2" t="s">
        <v>13</v>
      </c>
      <c r="B17" s="30">
        <v>410</v>
      </c>
      <c r="C17" s="14">
        <v>506</v>
      </c>
      <c r="D17" s="13">
        <v>1.2341463414634146</v>
      </c>
    </row>
    <row r="18" spans="1:4">
      <c r="A18" s="2" t="s">
        <v>14</v>
      </c>
      <c r="B18" s="30">
        <v>335</v>
      </c>
      <c r="C18" s="14">
        <v>375</v>
      </c>
      <c r="D18" s="13">
        <v>1.1194029850746268</v>
      </c>
    </row>
    <row r="19" spans="1:4">
      <c r="A19" s="2" t="s">
        <v>139</v>
      </c>
      <c r="B19" s="30" t="s">
        <v>146</v>
      </c>
      <c r="C19" s="14">
        <v>310</v>
      </c>
      <c r="D19" s="13" t="s">
        <v>146</v>
      </c>
    </row>
    <row r="20" spans="1:4">
      <c r="A20" s="2" t="s">
        <v>99</v>
      </c>
      <c r="B20" s="30">
        <v>280</v>
      </c>
      <c r="C20" s="14">
        <v>428</v>
      </c>
      <c r="D20" s="13">
        <v>1.5285714285714285</v>
      </c>
    </row>
    <row r="21" spans="1:4">
      <c r="A21" s="2" t="s">
        <v>15</v>
      </c>
      <c r="B21" s="30">
        <v>130</v>
      </c>
      <c r="C21" s="14">
        <v>212</v>
      </c>
      <c r="D21" s="13">
        <v>1.6307692307692307</v>
      </c>
    </row>
    <row r="22" spans="1:4">
      <c r="A22" s="2" t="s">
        <v>16</v>
      </c>
      <c r="B22" s="30">
        <v>97</v>
      </c>
      <c r="C22" s="14">
        <v>55</v>
      </c>
      <c r="D22" s="13">
        <v>0.5670103092783505</v>
      </c>
    </row>
    <row r="23" spans="1:4">
      <c r="A23" s="2" t="s">
        <v>17</v>
      </c>
      <c r="B23" s="30">
        <v>1589</v>
      </c>
      <c r="C23" s="14">
        <v>8561</v>
      </c>
      <c r="D23" s="13">
        <v>5.3876651982378858</v>
      </c>
    </row>
    <row r="24" spans="1:4">
      <c r="A24" s="2" t="s">
        <v>18</v>
      </c>
      <c r="B24" s="30">
        <v>235</v>
      </c>
      <c r="C24" s="14">
        <v>601</v>
      </c>
      <c r="D24" s="13">
        <v>2.5574468085106381</v>
      </c>
    </row>
    <row r="25" spans="1:4">
      <c r="A25" s="2" t="s">
        <v>19</v>
      </c>
      <c r="B25" s="30">
        <v>274</v>
      </c>
      <c r="C25" s="14">
        <v>924</v>
      </c>
      <c r="D25" s="13">
        <v>3.3722627737226278</v>
      </c>
    </row>
    <row r="26" spans="1:4">
      <c r="A26" s="2" t="s">
        <v>100</v>
      </c>
      <c r="B26" s="30">
        <v>685</v>
      </c>
      <c r="C26" s="14">
        <v>836</v>
      </c>
      <c r="D26" s="13">
        <v>1.2204379562043797</v>
      </c>
    </row>
    <row r="27" spans="1:4">
      <c r="A27" s="2" t="s">
        <v>20</v>
      </c>
      <c r="B27" s="30">
        <v>350</v>
      </c>
      <c r="C27" s="14">
        <v>437</v>
      </c>
      <c r="D27" s="13">
        <v>1.2485714285714287</v>
      </c>
    </row>
    <row r="28" spans="1:4">
      <c r="A28" s="2" t="s">
        <v>21</v>
      </c>
      <c r="B28" s="30">
        <v>155</v>
      </c>
      <c r="C28" s="14">
        <v>171</v>
      </c>
      <c r="D28" s="13">
        <v>1.1032258064516129</v>
      </c>
    </row>
    <row r="29" spans="1:4">
      <c r="A29" s="2" t="s">
        <v>22</v>
      </c>
      <c r="B29" s="30">
        <v>308</v>
      </c>
      <c r="C29" s="14">
        <v>397</v>
      </c>
      <c r="D29" s="13">
        <v>1.2889610389610389</v>
      </c>
    </row>
    <row r="30" spans="1:4">
      <c r="A30" s="2" t="s">
        <v>23</v>
      </c>
      <c r="B30" s="30">
        <v>217</v>
      </c>
      <c r="C30" s="14">
        <v>256</v>
      </c>
      <c r="D30" s="13">
        <v>1.1797235023041475</v>
      </c>
    </row>
    <row r="31" spans="1:4">
      <c r="A31" s="2" t="s">
        <v>101</v>
      </c>
      <c r="B31" s="30">
        <v>162</v>
      </c>
      <c r="C31" s="14">
        <v>604</v>
      </c>
      <c r="D31" s="13">
        <v>3.7283950617283952</v>
      </c>
    </row>
    <row r="32" spans="1:4">
      <c r="A32" s="2" t="s">
        <v>24</v>
      </c>
      <c r="B32" s="30">
        <v>695</v>
      </c>
      <c r="C32" s="14">
        <v>423</v>
      </c>
      <c r="D32" s="13">
        <v>0.6086330935251798</v>
      </c>
    </row>
    <row r="33" spans="1:4">
      <c r="A33" s="2" t="s">
        <v>25</v>
      </c>
      <c r="B33" s="30">
        <v>1130</v>
      </c>
      <c r="C33" s="14">
        <v>1313</v>
      </c>
      <c r="D33" s="13">
        <v>1.1619469026548672</v>
      </c>
    </row>
    <row r="34" spans="1:4">
      <c r="A34" s="2" t="s">
        <v>26</v>
      </c>
      <c r="B34" s="30">
        <v>537</v>
      </c>
      <c r="C34" s="14">
        <v>453</v>
      </c>
      <c r="D34" s="13">
        <v>0.84357541899441346</v>
      </c>
    </row>
    <row r="35" spans="1:4">
      <c r="A35" s="2" t="s">
        <v>27</v>
      </c>
      <c r="B35" s="30">
        <v>432</v>
      </c>
      <c r="C35" s="14">
        <v>97</v>
      </c>
      <c r="D35" s="13">
        <v>0.22453703703703703</v>
      </c>
    </row>
    <row r="36" spans="1:4">
      <c r="A36" s="2" t="s">
        <v>28</v>
      </c>
      <c r="B36" s="30">
        <v>484</v>
      </c>
      <c r="C36" s="14">
        <v>317</v>
      </c>
      <c r="D36" s="13">
        <v>0.6549586776859504</v>
      </c>
    </row>
    <row r="37" spans="1:4">
      <c r="A37" s="2" t="s">
        <v>29</v>
      </c>
      <c r="B37" s="30">
        <v>757</v>
      </c>
      <c r="C37" s="14">
        <v>649</v>
      </c>
      <c r="D37" s="13">
        <v>0.85733157199471599</v>
      </c>
    </row>
    <row r="38" spans="1:4">
      <c r="A38" s="2" t="s">
        <v>30</v>
      </c>
      <c r="B38" s="30">
        <v>990</v>
      </c>
      <c r="C38" s="14">
        <v>1129</v>
      </c>
      <c r="D38" s="13">
        <v>1.1404040404040403</v>
      </c>
    </row>
    <row r="39" spans="1:4">
      <c r="A39" s="2" t="s">
        <v>31</v>
      </c>
      <c r="B39" s="30">
        <v>340</v>
      </c>
      <c r="C39" s="14">
        <v>196</v>
      </c>
      <c r="D39" s="13">
        <v>0.57647058823529407</v>
      </c>
    </row>
    <row r="40" spans="1:4">
      <c r="A40" s="2" t="s">
        <v>32</v>
      </c>
      <c r="B40" s="30">
        <v>232</v>
      </c>
      <c r="C40" s="14">
        <v>210</v>
      </c>
      <c r="D40" s="13">
        <v>0.90517241379310343</v>
      </c>
    </row>
    <row r="41" spans="1:4">
      <c r="A41" s="2" t="s">
        <v>33</v>
      </c>
      <c r="B41" s="30">
        <v>380</v>
      </c>
      <c r="C41" s="14">
        <v>408</v>
      </c>
      <c r="D41" s="13">
        <v>1.0736842105263158</v>
      </c>
    </row>
    <row r="42" spans="1:4">
      <c r="A42" s="2" t="s">
        <v>34</v>
      </c>
      <c r="B42" s="30">
        <v>207</v>
      </c>
      <c r="C42" s="14">
        <v>109</v>
      </c>
      <c r="D42" s="13">
        <v>0.52657004830917875</v>
      </c>
    </row>
    <row r="43" spans="1:4">
      <c r="A43" s="2" t="s">
        <v>35</v>
      </c>
      <c r="B43" s="30">
        <v>381</v>
      </c>
      <c r="C43" s="14">
        <v>906</v>
      </c>
      <c r="D43" s="13">
        <v>2.377952755905512</v>
      </c>
    </row>
    <row r="44" spans="1:4">
      <c r="A44" s="2" t="s">
        <v>36</v>
      </c>
      <c r="B44" s="30">
        <v>381</v>
      </c>
      <c r="C44" s="14">
        <v>562</v>
      </c>
      <c r="D44" s="13">
        <v>1.4750656167979002</v>
      </c>
    </row>
    <row r="45" spans="1:4">
      <c r="A45" s="2" t="s">
        <v>37</v>
      </c>
      <c r="B45" s="30">
        <v>937</v>
      </c>
      <c r="C45" s="14">
        <v>943</v>
      </c>
      <c r="D45" s="13">
        <v>1.0064034151547492</v>
      </c>
    </row>
    <row r="46" spans="1:4">
      <c r="A46" s="2" t="s">
        <v>102</v>
      </c>
      <c r="B46" s="30">
        <v>939</v>
      </c>
      <c r="C46" s="14">
        <v>853</v>
      </c>
      <c r="D46" s="13">
        <v>0.90841320553780613</v>
      </c>
    </row>
    <row r="47" spans="1:4">
      <c r="A47" s="2" t="s">
        <v>103</v>
      </c>
      <c r="B47" s="30">
        <v>868</v>
      </c>
      <c r="C47" s="14">
        <v>1106</v>
      </c>
      <c r="D47" s="13">
        <v>1.2741935483870968</v>
      </c>
    </row>
    <row r="48" spans="1:4">
      <c r="A48" s="2" t="s">
        <v>38</v>
      </c>
      <c r="B48" s="30">
        <v>849</v>
      </c>
      <c r="C48" s="14">
        <v>1964</v>
      </c>
      <c r="D48" s="13">
        <v>2.3133097762073027</v>
      </c>
    </row>
    <row r="49" spans="1:4">
      <c r="A49" s="2" t="s">
        <v>39</v>
      </c>
      <c r="B49" s="30">
        <v>1181</v>
      </c>
      <c r="C49" s="14">
        <v>539</v>
      </c>
      <c r="D49" s="13">
        <v>0.45639288738357325</v>
      </c>
    </row>
    <row r="50" spans="1:4">
      <c r="A50" s="2" t="s">
        <v>40</v>
      </c>
      <c r="B50" s="30">
        <v>1011</v>
      </c>
      <c r="C50" s="14">
        <v>794</v>
      </c>
      <c r="D50" s="13">
        <v>0.78536102868447077</v>
      </c>
    </row>
    <row r="51" spans="1:4">
      <c r="A51" s="2" t="s">
        <v>113</v>
      </c>
      <c r="B51" s="55">
        <v>1704</v>
      </c>
      <c r="C51" s="55">
        <v>1102</v>
      </c>
      <c r="D51" s="57">
        <v>0.64671361502347413</v>
      </c>
    </row>
    <row r="52" spans="1:4">
      <c r="A52" s="2" t="s">
        <v>41</v>
      </c>
      <c r="B52" s="56"/>
      <c r="C52" s="56"/>
      <c r="D52" s="58"/>
    </row>
    <row r="53" spans="1:4">
      <c r="A53" s="2" t="s">
        <v>42</v>
      </c>
      <c r="B53" s="30">
        <v>749</v>
      </c>
      <c r="C53" s="14">
        <v>1028</v>
      </c>
      <c r="D53" s="13">
        <v>1.3724966622162884</v>
      </c>
    </row>
    <row r="54" spans="1:4">
      <c r="A54" s="2" t="s">
        <v>140</v>
      </c>
      <c r="B54" s="55">
        <v>905</v>
      </c>
      <c r="C54" s="55">
        <v>667</v>
      </c>
      <c r="D54" s="57">
        <v>0.73701657458563541</v>
      </c>
    </row>
    <row r="55" spans="1:4">
      <c r="A55" s="2" t="s">
        <v>43</v>
      </c>
      <c r="B55" s="56"/>
      <c r="C55" s="56"/>
      <c r="D55" s="58"/>
    </row>
    <row r="56" spans="1:4">
      <c r="A56" s="2" t="s">
        <v>44</v>
      </c>
      <c r="B56" s="30">
        <v>612</v>
      </c>
      <c r="C56" s="14">
        <v>499</v>
      </c>
      <c r="D56" s="13">
        <v>0.815359477124183</v>
      </c>
    </row>
    <row r="57" spans="1:4">
      <c r="A57" s="2" t="s">
        <v>45</v>
      </c>
      <c r="B57" s="30">
        <v>761</v>
      </c>
      <c r="C57" s="14">
        <v>373</v>
      </c>
      <c r="D57" s="13">
        <v>0.49014454664914586</v>
      </c>
    </row>
    <row r="58" spans="1:4">
      <c r="A58" s="2" t="s">
        <v>46</v>
      </c>
      <c r="B58" s="30">
        <v>1073</v>
      </c>
      <c r="C58" s="14">
        <v>2590</v>
      </c>
      <c r="D58" s="13">
        <v>2.4137931034482758</v>
      </c>
    </row>
    <row r="59" spans="1:4">
      <c r="A59" s="2" t="s">
        <v>47</v>
      </c>
      <c r="B59" s="30">
        <v>551</v>
      </c>
      <c r="C59" s="14">
        <v>919</v>
      </c>
      <c r="D59" s="13">
        <v>1.6678765880217785</v>
      </c>
    </row>
    <row r="60" spans="1:4">
      <c r="A60" s="2" t="s">
        <v>48</v>
      </c>
      <c r="B60" s="30">
        <v>454</v>
      </c>
      <c r="C60" s="14">
        <v>979</v>
      </c>
      <c r="D60" s="13">
        <v>2.1563876651982379</v>
      </c>
    </row>
    <row r="61" spans="1:4">
      <c r="A61" s="2" t="s">
        <v>49</v>
      </c>
      <c r="B61" s="30">
        <v>426</v>
      </c>
      <c r="C61" s="14">
        <v>571</v>
      </c>
      <c r="D61" s="13">
        <v>1.34037558685446</v>
      </c>
    </row>
    <row r="62" spans="1:4">
      <c r="A62" s="2" t="s">
        <v>50</v>
      </c>
      <c r="B62" s="30">
        <v>1059</v>
      </c>
      <c r="C62" s="14">
        <v>431</v>
      </c>
      <c r="D62" s="13">
        <v>0.40698772426817753</v>
      </c>
    </row>
    <row r="63" spans="1:4">
      <c r="A63" s="2" t="s">
        <v>51</v>
      </c>
      <c r="B63" s="30">
        <v>255</v>
      </c>
      <c r="C63" s="14">
        <v>325</v>
      </c>
      <c r="D63" s="13">
        <v>1.2745098039215685</v>
      </c>
    </row>
    <row r="64" spans="1:4">
      <c r="A64" s="2" t="s">
        <v>52</v>
      </c>
      <c r="B64" s="30">
        <v>491</v>
      </c>
      <c r="C64" s="14">
        <v>392</v>
      </c>
      <c r="D64" s="13">
        <v>0.79837067209775969</v>
      </c>
    </row>
    <row r="65" spans="1:4">
      <c r="A65" s="2" t="s">
        <v>53</v>
      </c>
      <c r="B65" s="30">
        <v>470</v>
      </c>
      <c r="C65" s="14">
        <v>503</v>
      </c>
      <c r="D65" s="13">
        <v>1.0702127659574467</v>
      </c>
    </row>
    <row r="66" spans="1:4">
      <c r="A66" s="2" t="s">
        <v>54</v>
      </c>
      <c r="B66" s="30">
        <v>850</v>
      </c>
      <c r="C66" s="14">
        <v>435</v>
      </c>
      <c r="D66" s="13">
        <v>0.5117647058823529</v>
      </c>
    </row>
    <row r="67" spans="1:4">
      <c r="A67" s="2" t="s">
        <v>55</v>
      </c>
      <c r="B67" s="30">
        <v>768</v>
      </c>
      <c r="C67" s="14">
        <v>557</v>
      </c>
      <c r="D67" s="13">
        <v>0.72526041666666663</v>
      </c>
    </row>
    <row r="68" spans="1:4">
      <c r="A68" s="2" t="s">
        <v>141</v>
      </c>
      <c r="B68" s="30" t="s">
        <v>146</v>
      </c>
      <c r="C68" s="14">
        <v>254</v>
      </c>
      <c r="D68" s="13" t="s">
        <v>146</v>
      </c>
    </row>
    <row r="69" spans="1:4">
      <c r="A69" s="2" t="s">
        <v>56</v>
      </c>
      <c r="B69" s="30">
        <v>358</v>
      </c>
      <c r="C69" s="14">
        <v>462</v>
      </c>
      <c r="D69" s="13">
        <v>1.2905027932960893</v>
      </c>
    </row>
    <row r="70" spans="1:4">
      <c r="A70" s="2" t="s">
        <v>57</v>
      </c>
      <c r="B70" s="30">
        <v>225</v>
      </c>
      <c r="C70" s="14">
        <v>170</v>
      </c>
      <c r="D70" s="13">
        <v>0.75555555555555554</v>
      </c>
    </row>
    <row r="71" spans="1:4">
      <c r="A71" s="2" t="s">
        <v>58</v>
      </c>
      <c r="B71" s="30">
        <v>240</v>
      </c>
      <c r="C71" s="14">
        <v>160</v>
      </c>
      <c r="D71" s="13">
        <v>0.66666666666666663</v>
      </c>
    </row>
    <row r="72" spans="1:4">
      <c r="A72" s="2" t="s">
        <v>59</v>
      </c>
      <c r="B72" s="30">
        <v>440</v>
      </c>
      <c r="C72" s="14">
        <v>302</v>
      </c>
      <c r="D72" s="13">
        <v>0.6863636363636364</v>
      </c>
    </row>
    <row r="73" spans="1:4">
      <c r="A73" s="2" t="s">
        <v>60</v>
      </c>
      <c r="B73" s="30">
        <v>464</v>
      </c>
      <c r="C73" s="14">
        <v>294</v>
      </c>
      <c r="D73" s="13">
        <v>0.63362068965517238</v>
      </c>
    </row>
    <row r="74" spans="1:4">
      <c r="A74" s="2" t="s">
        <v>61</v>
      </c>
      <c r="B74" s="30">
        <v>449</v>
      </c>
      <c r="C74" s="14">
        <v>186</v>
      </c>
      <c r="D74" s="13">
        <v>0.41425389755011138</v>
      </c>
    </row>
    <row r="75" spans="1:4">
      <c r="A75" s="2" t="s">
        <v>114</v>
      </c>
      <c r="B75" s="30" t="s">
        <v>146</v>
      </c>
      <c r="C75" s="14">
        <v>189</v>
      </c>
      <c r="D75" s="13" t="s">
        <v>146</v>
      </c>
    </row>
    <row r="76" spans="1:4">
      <c r="A76" s="2" t="s">
        <v>62</v>
      </c>
      <c r="B76" s="30">
        <v>8594</v>
      </c>
      <c r="C76" s="14">
        <v>12886</v>
      </c>
      <c r="D76" s="13">
        <v>1.4994181987433093</v>
      </c>
    </row>
    <row r="77" spans="1:4">
      <c r="A77" s="2" t="s">
        <v>63</v>
      </c>
      <c r="B77" s="30">
        <v>500</v>
      </c>
      <c r="C77" s="14">
        <v>469</v>
      </c>
      <c r="D77" s="13">
        <v>0.93799999999999994</v>
      </c>
    </row>
    <row r="78" spans="1:4">
      <c r="A78" s="2" t="s">
        <v>64</v>
      </c>
      <c r="B78" s="30">
        <v>380</v>
      </c>
      <c r="C78" s="14">
        <v>127</v>
      </c>
      <c r="D78" s="13">
        <v>0.33421052631578946</v>
      </c>
    </row>
    <row r="79" spans="1:4">
      <c r="A79" s="2" t="s">
        <v>65</v>
      </c>
      <c r="B79" s="30">
        <v>3700</v>
      </c>
      <c r="C79" s="14">
        <v>199</v>
      </c>
      <c r="D79" s="13">
        <v>5.3783783783783783E-2</v>
      </c>
    </row>
    <row r="80" spans="1:4">
      <c r="A80" s="2" t="s">
        <v>66</v>
      </c>
      <c r="B80" s="30">
        <v>1000</v>
      </c>
      <c r="C80" s="14">
        <v>134</v>
      </c>
      <c r="D80" s="13">
        <v>0.13400000000000001</v>
      </c>
    </row>
    <row r="81" spans="1:4">
      <c r="A81" s="2" t="s">
        <v>67</v>
      </c>
      <c r="B81" s="30">
        <v>790</v>
      </c>
      <c r="C81" s="14">
        <v>469</v>
      </c>
      <c r="D81" s="13">
        <v>0.59367088607594942</v>
      </c>
    </row>
    <row r="82" spans="1:4">
      <c r="A82" s="2" t="s">
        <v>68</v>
      </c>
      <c r="B82" s="30">
        <v>205</v>
      </c>
      <c r="C82" s="14">
        <v>144</v>
      </c>
      <c r="D82" s="13">
        <v>0.70243902439024386</v>
      </c>
    </row>
    <row r="83" spans="1:4">
      <c r="A83" s="2" t="s">
        <v>69</v>
      </c>
      <c r="B83" s="30">
        <v>283</v>
      </c>
      <c r="C83" s="14">
        <v>49</v>
      </c>
      <c r="D83" s="13">
        <v>0.17314487632508835</v>
      </c>
    </row>
    <row r="84" spans="1:4">
      <c r="A84" s="2" t="s">
        <v>70</v>
      </c>
      <c r="B84" s="30">
        <v>580</v>
      </c>
      <c r="C84" s="14">
        <v>114</v>
      </c>
      <c r="D84" s="13">
        <v>0.19655172413793104</v>
      </c>
    </row>
    <row r="85" spans="1:4">
      <c r="A85" s="2" t="s">
        <v>71</v>
      </c>
      <c r="B85" s="30">
        <v>235</v>
      </c>
      <c r="C85" s="14">
        <v>172</v>
      </c>
      <c r="D85" s="13">
        <v>0.73191489361702122</v>
      </c>
    </row>
    <row r="86" spans="1:4">
      <c r="A86" s="2" t="s">
        <v>72</v>
      </c>
      <c r="B86" s="30">
        <v>460</v>
      </c>
      <c r="C86" s="14">
        <v>105</v>
      </c>
      <c r="D86" s="13">
        <v>0.22826086956521738</v>
      </c>
    </row>
    <row r="87" spans="1:4">
      <c r="A87" s="2" t="s">
        <v>112</v>
      </c>
      <c r="B87" s="30" t="s">
        <v>146</v>
      </c>
      <c r="C87" s="14">
        <v>146</v>
      </c>
      <c r="D87" s="13" t="s">
        <v>146</v>
      </c>
    </row>
    <row r="88" spans="1:4">
      <c r="A88" s="2" t="s">
        <v>73</v>
      </c>
      <c r="B88" s="30">
        <v>1080</v>
      </c>
      <c r="C88" s="14">
        <v>2374</v>
      </c>
      <c r="D88" s="13">
        <v>2.1981481481481482</v>
      </c>
    </row>
    <row r="89" spans="1:4">
      <c r="A89" s="2" t="s">
        <v>74</v>
      </c>
      <c r="B89" s="30">
        <v>208</v>
      </c>
      <c r="C89" s="14">
        <v>144</v>
      </c>
      <c r="D89" s="13">
        <v>0.69230769230769229</v>
      </c>
    </row>
    <row r="90" spans="1:4">
      <c r="A90" s="2" t="s">
        <v>75</v>
      </c>
      <c r="B90" s="30">
        <v>605</v>
      </c>
      <c r="C90" s="14">
        <v>542</v>
      </c>
      <c r="D90" s="13">
        <v>0.89586776859504136</v>
      </c>
    </row>
    <row r="91" spans="1:4">
      <c r="A91" s="2" t="s">
        <v>104</v>
      </c>
      <c r="B91" s="30">
        <v>565</v>
      </c>
      <c r="C91" s="14">
        <v>578</v>
      </c>
      <c r="D91" s="13">
        <v>1.023008849557522</v>
      </c>
    </row>
    <row r="92" spans="1:4">
      <c r="A92" s="2" t="s">
        <v>76</v>
      </c>
      <c r="B92" s="55">
        <v>895</v>
      </c>
      <c r="C92" s="55">
        <v>549</v>
      </c>
      <c r="D92" s="57">
        <v>0.61340782122905024</v>
      </c>
    </row>
    <row r="93" spans="1:4">
      <c r="A93" s="2" t="s">
        <v>77</v>
      </c>
      <c r="B93" s="59"/>
      <c r="C93" s="59"/>
      <c r="D93" s="60"/>
    </row>
    <row r="94" spans="1:4">
      <c r="A94" s="2" t="s">
        <v>105</v>
      </c>
      <c r="B94" s="56"/>
      <c r="C94" s="56"/>
      <c r="D94" s="58"/>
    </row>
    <row r="95" spans="1:4">
      <c r="A95" s="2" t="s">
        <v>78</v>
      </c>
      <c r="B95" s="30">
        <v>1112</v>
      </c>
      <c r="C95" s="14">
        <v>1572</v>
      </c>
      <c r="D95" s="13">
        <v>1.4136690647482015</v>
      </c>
    </row>
    <row r="96" spans="1:4">
      <c r="A96" s="2" t="s">
        <v>79</v>
      </c>
      <c r="B96" s="30">
        <v>300</v>
      </c>
      <c r="C96" s="14">
        <v>502</v>
      </c>
      <c r="D96" s="13">
        <v>1.6733333333333333</v>
      </c>
    </row>
    <row r="97" spans="1:4">
      <c r="A97" s="2" t="s">
        <v>80</v>
      </c>
      <c r="B97" s="30">
        <v>490</v>
      </c>
      <c r="C97" s="14">
        <v>357</v>
      </c>
      <c r="D97" s="13">
        <v>0.72857142857142854</v>
      </c>
    </row>
    <row r="98" spans="1:4">
      <c r="A98" s="2" t="s">
        <v>81</v>
      </c>
      <c r="B98" s="30">
        <v>728</v>
      </c>
      <c r="C98" s="14">
        <v>467</v>
      </c>
      <c r="D98" s="13">
        <v>0.64148351648351654</v>
      </c>
    </row>
    <row r="99" spans="1:4">
      <c r="A99" s="2" t="s">
        <v>82</v>
      </c>
      <c r="B99" s="30">
        <v>840</v>
      </c>
      <c r="C99" s="14">
        <v>181</v>
      </c>
      <c r="D99" s="13">
        <v>0.21547619047619049</v>
      </c>
    </row>
    <row r="100" spans="1:4">
      <c r="A100" s="2" t="s">
        <v>106</v>
      </c>
      <c r="B100" s="30">
        <v>506</v>
      </c>
      <c r="C100" s="14">
        <v>178</v>
      </c>
      <c r="D100" s="13">
        <v>0.35177865612648224</v>
      </c>
    </row>
    <row r="101" spans="1:4">
      <c r="A101" s="2" t="s">
        <v>107</v>
      </c>
      <c r="B101" s="30">
        <v>250</v>
      </c>
      <c r="C101" s="14">
        <v>159</v>
      </c>
      <c r="D101" s="13">
        <v>0.63600000000000001</v>
      </c>
    </row>
    <row r="102" spans="1:4">
      <c r="A102" s="2" t="s">
        <v>83</v>
      </c>
      <c r="B102" s="30">
        <v>360</v>
      </c>
      <c r="C102" s="14">
        <v>145</v>
      </c>
      <c r="D102" s="13">
        <v>0.40277777777777779</v>
      </c>
    </row>
    <row r="103" spans="1:4">
      <c r="A103" s="2" t="s">
        <v>142</v>
      </c>
      <c r="B103" s="30" t="s">
        <v>146</v>
      </c>
      <c r="C103" s="14">
        <v>146</v>
      </c>
      <c r="D103" s="13" t="s">
        <v>146</v>
      </c>
    </row>
    <row r="104" spans="1:4">
      <c r="A104" s="2" t="s">
        <v>108</v>
      </c>
      <c r="B104" s="30">
        <v>1000</v>
      </c>
      <c r="C104" s="14">
        <v>159</v>
      </c>
      <c r="D104" s="13">
        <v>0.159</v>
      </c>
    </row>
    <row r="105" spans="1:4">
      <c r="A105" s="2" t="s">
        <v>84</v>
      </c>
      <c r="B105" s="30">
        <v>165</v>
      </c>
      <c r="C105" s="14">
        <v>69</v>
      </c>
      <c r="D105" s="13">
        <v>0.41818181818181815</v>
      </c>
    </row>
    <row r="106" spans="1:4">
      <c r="A106" s="2" t="s">
        <v>109</v>
      </c>
      <c r="B106" s="30">
        <v>912</v>
      </c>
      <c r="C106" s="14">
        <v>444</v>
      </c>
      <c r="D106" s="13">
        <v>0.48684210526315791</v>
      </c>
    </row>
    <row r="107" spans="1:4">
      <c r="A107" s="2" t="s">
        <v>143</v>
      </c>
      <c r="B107" s="30" t="s">
        <v>146</v>
      </c>
      <c r="C107" s="14">
        <v>241</v>
      </c>
      <c r="D107" s="13" t="s">
        <v>146</v>
      </c>
    </row>
    <row r="108" spans="1:4">
      <c r="A108" s="2" t="s">
        <v>85</v>
      </c>
      <c r="B108" s="30">
        <v>243</v>
      </c>
      <c r="C108" s="14">
        <v>397</v>
      </c>
      <c r="D108" s="13">
        <v>1.6337448559670782</v>
      </c>
    </row>
    <row r="109" spans="1:4">
      <c r="A109" s="2" t="s">
        <v>86</v>
      </c>
      <c r="B109" s="30">
        <v>1417</v>
      </c>
      <c r="C109" s="14">
        <v>2169</v>
      </c>
      <c r="D109" s="13">
        <v>1.5306986591390261</v>
      </c>
    </row>
    <row r="110" spans="1:4">
      <c r="A110" s="2" t="s">
        <v>110</v>
      </c>
      <c r="B110" s="30">
        <v>400</v>
      </c>
      <c r="C110" s="14">
        <v>833</v>
      </c>
      <c r="D110" s="13">
        <v>2.0825</v>
      </c>
    </row>
    <row r="111" spans="1:4">
      <c r="A111" s="2" t="s">
        <v>87</v>
      </c>
      <c r="B111" s="30">
        <v>550</v>
      </c>
      <c r="C111" s="14">
        <v>158</v>
      </c>
      <c r="D111" s="13">
        <v>0.28727272727272729</v>
      </c>
    </row>
    <row r="112" spans="1:4">
      <c r="A112" s="2" t="s">
        <v>88</v>
      </c>
      <c r="B112" s="14">
        <v>490</v>
      </c>
      <c r="C112" s="14">
        <v>161</v>
      </c>
      <c r="D112" s="13">
        <v>0.32857142857142857</v>
      </c>
    </row>
    <row r="113" spans="1:4">
      <c r="A113" s="2" t="s">
        <v>89</v>
      </c>
      <c r="B113" s="14">
        <v>860</v>
      </c>
      <c r="C113" s="14">
        <v>74</v>
      </c>
      <c r="D113" s="13">
        <v>8.6046511627906982E-2</v>
      </c>
    </row>
    <row r="114" spans="1:4">
      <c r="A114" s="2" t="s">
        <v>90</v>
      </c>
      <c r="B114" s="14">
        <v>630</v>
      </c>
      <c r="C114" s="14">
        <v>1170</v>
      </c>
      <c r="D114" s="13">
        <v>1.8571428571428572</v>
      </c>
    </row>
    <row r="115" spans="1:4">
      <c r="A115" s="2" t="s">
        <v>91</v>
      </c>
      <c r="B115" s="14">
        <v>760</v>
      </c>
      <c r="C115" s="14">
        <v>265</v>
      </c>
      <c r="D115" s="13">
        <v>0.34868421052631576</v>
      </c>
    </row>
    <row r="116" spans="1:4">
      <c r="A116" s="2" t="s">
        <v>92</v>
      </c>
      <c r="B116" s="14">
        <v>391</v>
      </c>
      <c r="C116" s="14">
        <v>436</v>
      </c>
      <c r="D116" s="13">
        <v>1.1150895140664963</v>
      </c>
    </row>
    <row r="117" spans="1:4">
      <c r="A117" s="2" t="s">
        <v>93</v>
      </c>
      <c r="B117" s="14">
        <v>1065</v>
      </c>
      <c r="C117" s="14">
        <v>500</v>
      </c>
      <c r="D117" s="13">
        <v>0.46948356807511737</v>
      </c>
    </row>
    <row r="118" spans="1:4">
      <c r="A118" s="2" t="s">
        <v>94</v>
      </c>
      <c r="B118" s="14">
        <v>450</v>
      </c>
      <c r="C118" s="14">
        <v>103</v>
      </c>
      <c r="D118" s="13">
        <v>0.22888888888888889</v>
      </c>
    </row>
    <row r="119" spans="1:4">
      <c r="A119" s="2" t="s">
        <v>95</v>
      </c>
      <c r="B119" s="14">
        <v>190</v>
      </c>
      <c r="C119" s="14">
        <v>76</v>
      </c>
      <c r="D119" s="13">
        <v>0.4</v>
      </c>
    </row>
    <row r="120" spans="1:4">
      <c r="A120" s="2" t="s">
        <v>96</v>
      </c>
      <c r="B120" s="14">
        <v>459</v>
      </c>
      <c r="C120" s="14">
        <v>611</v>
      </c>
      <c r="D120" s="13">
        <v>1.3311546840958606</v>
      </c>
    </row>
    <row r="121" spans="1:4">
      <c r="A121" s="2" t="s">
        <v>97</v>
      </c>
      <c r="B121" s="14">
        <v>822</v>
      </c>
      <c r="C121" s="14">
        <v>276</v>
      </c>
      <c r="D121" s="13">
        <v>0.33576642335766421</v>
      </c>
    </row>
    <row r="122" spans="1:4">
      <c r="A122" s="2" t="s">
        <v>98</v>
      </c>
      <c r="B122" s="14">
        <v>71</v>
      </c>
      <c r="C122" s="14">
        <v>55</v>
      </c>
      <c r="D122" s="13">
        <v>0.77464788732394363</v>
      </c>
    </row>
    <row r="123" spans="1:4">
      <c r="A123" s="2" t="s">
        <v>144</v>
      </c>
      <c r="B123" s="14" t="s">
        <v>146</v>
      </c>
      <c r="C123" s="14">
        <v>190</v>
      </c>
      <c r="D123" s="13" t="s">
        <v>146</v>
      </c>
    </row>
    <row r="125" spans="1:4">
      <c r="A125" s="54" t="s">
        <v>168</v>
      </c>
      <c r="B125" s="54"/>
      <c r="C125" s="54"/>
      <c r="D125" s="54"/>
    </row>
    <row r="126" spans="1:4">
      <c r="A126" s="54" t="s">
        <v>169</v>
      </c>
      <c r="B126" s="54"/>
      <c r="C126" s="54"/>
      <c r="D126" s="54"/>
    </row>
  </sheetData>
  <mergeCells count="12">
    <mergeCell ref="A1:D1"/>
    <mergeCell ref="A126:D126"/>
    <mergeCell ref="A125:D125"/>
    <mergeCell ref="B51:B52"/>
    <mergeCell ref="C51:C52"/>
    <mergeCell ref="D51:D52"/>
    <mergeCell ref="B54:B55"/>
    <mergeCell ref="C54:C55"/>
    <mergeCell ref="D54:D55"/>
    <mergeCell ref="B92:B94"/>
    <mergeCell ref="D92:D94"/>
    <mergeCell ref="C92:C9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27"/>
  <sheetViews>
    <sheetView workbookViewId="0">
      <selection sqref="A1:D1"/>
    </sheetView>
  </sheetViews>
  <sheetFormatPr defaultRowHeight="12.75"/>
  <cols>
    <col min="1" max="1" width="20.5703125" customWidth="1"/>
    <col min="2" max="4" width="18.85546875" customWidth="1"/>
  </cols>
  <sheetData>
    <row r="1" spans="1:6" ht="42" customHeight="1">
      <c r="A1" s="53" t="s">
        <v>167</v>
      </c>
      <c r="B1" s="53"/>
      <c r="C1" s="53"/>
      <c r="D1" s="53"/>
    </row>
    <row r="3" spans="1:6" ht="25.5">
      <c r="A3" s="4" t="s">
        <v>0</v>
      </c>
      <c r="B3" s="3" t="s">
        <v>121</v>
      </c>
      <c r="C3" s="18" t="s">
        <v>122</v>
      </c>
      <c r="D3" s="18" t="s">
        <v>124</v>
      </c>
    </row>
    <row r="4" spans="1:6">
      <c r="A4" s="2" t="s">
        <v>1</v>
      </c>
      <c r="B4" s="14">
        <v>4625</v>
      </c>
      <c r="C4" s="14">
        <v>1484</v>
      </c>
      <c r="D4" s="31">
        <v>0.32086486486486487</v>
      </c>
      <c r="F4" s="19"/>
    </row>
    <row r="5" spans="1:6">
      <c r="A5" s="2" t="s">
        <v>138</v>
      </c>
      <c r="B5" s="14">
        <v>235</v>
      </c>
      <c r="C5" s="14">
        <v>63</v>
      </c>
      <c r="D5" s="31">
        <v>0.26808510638297872</v>
      </c>
      <c r="F5" s="19"/>
    </row>
    <row r="6" spans="1:6">
      <c r="A6" s="2" t="s">
        <v>2</v>
      </c>
      <c r="B6" s="14">
        <v>212</v>
      </c>
      <c r="C6" s="14">
        <v>78</v>
      </c>
      <c r="D6" s="31">
        <v>0.36792452830188677</v>
      </c>
      <c r="F6" s="19"/>
    </row>
    <row r="7" spans="1:6">
      <c r="A7" s="2" t="s">
        <v>3</v>
      </c>
      <c r="B7" s="14">
        <v>445</v>
      </c>
      <c r="C7" s="14">
        <v>192</v>
      </c>
      <c r="D7" s="31">
        <v>0.43146067415730338</v>
      </c>
      <c r="F7" s="19"/>
    </row>
    <row r="8" spans="1:6">
      <c r="A8" s="2" t="s">
        <v>4</v>
      </c>
      <c r="B8" s="14">
        <v>249</v>
      </c>
      <c r="C8" s="14">
        <v>103</v>
      </c>
      <c r="D8" s="31">
        <v>0.41365461847389556</v>
      </c>
      <c r="F8" s="19"/>
    </row>
    <row r="9" spans="1:6">
      <c r="A9" s="2" t="s">
        <v>5</v>
      </c>
      <c r="B9" s="14">
        <v>307</v>
      </c>
      <c r="C9" s="14">
        <v>91</v>
      </c>
      <c r="D9" s="31">
        <v>0.29641693811074921</v>
      </c>
      <c r="F9" s="19"/>
    </row>
    <row r="10" spans="1:6">
      <c r="A10" s="2" t="s">
        <v>6</v>
      </c>
      <c r="B10" s="14">
        <v>192</v>
      </c>
      <c r="C10" s="14">
        <v>86</v>
      </c>
      <c r="D10" s="31">
        <v>0.44791666666666669</v>
      </c>
      <c r="F10" s="19"/>
    </row>
    <row r="11" spans="1:6">
      <c r="A11" s="2" t="s">
        <v>7</v>
      </c>
      <c r="B11" s="14">
        <v>358</v>
      </c>
      <c r="C11" s="14">
        <v>135</v>
      </c>
      <c r="D11" s="31">
        <v>0.37709497206703912</v>
      </c>
      <c r="F11" s="19"/>
    </row>
    <row r="12" spans="1:6">
      <c r="A12" s="2" t="s">
        <v>8</v>
      </c>
      <c r="B12" s="14">
        <v>614</v>
      </c>
      <c r="C12" s="14">
        <v>182</v>
      </c>
      <c r="D12" s="31">
        <v>0.29641693811074921</v>
      </c>
      <c r="F12" s="19"/>
    </row>
    <row r="13" spans="1:6">
      <c r="A13" s="2" t="s">
        <v>9</v>
      </c>
      <c r="B13" s="14">
        <v>115</v>
      </c>
      <c r="C13" s="14">
        <v>48</v>
      </c>
      <c r="D13" s="31">
        <v>0.41739130434782606</v>
      </c>
      <c r="F13" s="19"/>
    </row>
    <row r="14" spans="1:6">
      <c r="A14" s="2" t="s">
        <v>10</v>
      </c>
      <c r="B14" s="14">
        <v>274</v>
      </c>
      <c r="C14" s="14">
        <v>141</v>
      </c>
      <c r="D14" s="31">
        <v>0.51459854014598538</v>
      </c>
      <c r="F14" s="19"/>
    </row>
    <row r="15" spans="1:6">
      <c r="A15" s="2" t="s">
        <v>11</v>
      </c>
      <c r="B15" s="14">
        <v>447</v>
      </c>
      <c r="C15" s="14">
        <v>306</v>
      </c>
      <c r="D15" s="31">
        <v>0.68456375838926176</v>
      </c>
      <c r="F15" s="19"/>
    </row>
    <row r="16" spans="1:6">
      <c r="A16" s="2" t="s">
        <v>12</v>
      </c>
      <c r="B16" s="14">
        <v>5455</v>
      </c>
      <c r="C16" s="14">
        <v>3831</v>
      </c>
      <c r="D16" s="31">
        <v>0.70229147571035744</v>
      </c>
      <c r="F16" s="19"/>
    </row>
    <row r="17" spans="1:6">
      <c r="A17" s="2" t="s">
        <v>13</v>
      </c>
      <c r="B17" s="14">
        <v>657</v>
      </c>
      <c r="C17" s="14">
        <v>414</v>
      </c>
      <c r="D17" s="31">
        <v>0.63013698630136983</v>
      </c>
      <c r="F17" s="19"/>
    </row>
    <row r="18" spans="1:6">
      <c r="A18" s="2" t="s">
        <v>14</v>
      </c>
      <c r="B18" s="14">
        <v>498</v>
      </c>
      <c r="C18" s="14">
        <v>204</v>
      </c>
      <c r="D18" s="31">
        <v>0.40963855421686746</v>
      </c>
      <c r="F18" s="19"/>
    </row>
    <row r="19" spans="1:6">
      <c r="A19" s="2" t="s">
        <v>139</v>
      </c>
      <c r="B19" s="14">
        <v>442</v>
      </c>
      <c r="C19" s="14">
        <v>163</v>
      </c>
      <c r="D19" s="31">
        <v>0.36877828054298645</v>
      </c>
      <c r="F19" s="19"/>
    </row>
    <row r="20" spans="1:6">
      <c r="A20" s="2" t="s">
        <v>99</v>
      </c>
      <c r="B20" s="14">
        <v>581</v>
      </c>
      <c r="C20" s="14">
        <v>291</v>
      </c>
      <c r="D20" s="31">
        <v>0.50086058519793464</v>
      </c>
      <c r="F20" s="19"/>
    </row>
    <row r="21" spans="1:6">
      <c r="A21" s="2" t="s">
        <v>15</v>
      </c>
      <c r="B21" s="14">
        <v>285</v>
      </c>
      <c r="C21" s="14">
        <v>142</v>
      </c>
      <c r="D21" s="31">
        <v>0.49824561403508771</v>
      </c>
      <c r="F21" s="19"/>
    </row>
    <row r="22" spans="1:6">
      <c r="A22" s="2" t="s">
        <v>16</v>
      </c>
      <c r="B22" s="14">
        <v>75</v>
      </c>
      <c r="C22" s="14">
        <v>37</v>
      </c>
      <c r="D22" s="31">
        <v>0.49333333333333335</v>
      </c>
      <c r="F22" s="19"/>
    </row>
    <row r="23" spans="1:6">
      <c r="A23" s="2" t="s">
        <v>17</v>
      </c>
      <c r="B23" s="14">
        <v>11179</v>
      </c>
      <c r="C23" s="14">
        <v>6603</v>
      </c>
      <c r="D23" s="31">
        <v>0.59066106091779225</v>
      </c>
      <c r="F23" s="19"/>
    </row>
    <row r="24" spans="1:6">
      <c r="A24" s="2" t="s">
        <v>18</v>
      </c>
      <c r="B24" s="14">
        <v>824</v>
      </c>
      <c r="C24" s="14">
        <v>390</v>
      </c>
      <c r="D24" s="31">
        <v>0.47330097087378642</v>
      </c>
      <c r="F24" s="19"/>
    </row>
    <row r="25" spans="1:6">
      <c r="A25" s="2" t="s">
        <v>19</v>
      </c>
      <c r="B25" s="14">
        <v>1193</v>
      </c>
      <c r="C25" s="14">
        <v>704</v>
      </c>
      <c r="D25" s="31">
        <v>0.59010896898575016</v>
      </c>
      <c r="F25" s="19"/>
    </row>
    <row r="26" spans="1:6">
      <c r="A26" s="2" t="s">
        <v>100</v>
      </c>
      <c r="B26" s="14">
        <v>1124</v>
      </c>
      <c r="C26" s="14">
        <v>471</v>
      </c>
      <c r="D26" s="31">
        <v>0.41903914590747332</v>
      </c>
      <c r="F26" s="19"/>
    </row>
    <row r="27" spans="1:6">
      <c r="A27" s="2" t="s">
        <v>20</v>
      </c>
      <c r="B27" s="14">
        <v>635</v>
      </c>
      <c r="C27" s="14">
        <v>244</v>
      </c>
      <c r="D27" s="31">
        <v>0.384251968503937</v>
      </c>
      <c r="F27" s="19"/>
    </row>
    <row r="28" spans="1:6">
      <c r="A28" s="2" t="s">
        <v>21</v>
      </c>
      <c r="B28" s="14">
        <v>213</v>
      </c>
      <c r="C28" s="14">
        <v>94</v>
      </c>
      <c r="D28" s="31">
        <v>0.44131455399061031</v>
      </c>
      <c r="F28" s="19"/>
    </row>
    <row r="29" spans="1:6">
      <c r="A29" s="2" t="s">
        <v>22</v>
      </c>
      <c r="B29" s="14">
        <v>532</v>
      </c>
      <c r="C29" s="14">
        <v>217</v>
      </c>
      <c r="D29" s="31">
        <v>0.40789473684210525</v>
      </c>
      <c r="F29" s="19"/>
    </row>
    <row r="30" spans="1:6">
      <c r="A30" s="2" t="s">
        <v>23</v>
      </c>
      <c r="B30" s="14">
        <v>354</v>
      </c>
      <c r="C30" s="14">
        <v>156</v>
      </c>
      <c r="D30" s="31">
        <v>0.44067796610169491</v>
      </c>
      <c r="F30" s="19"/>
    </row>
    <row r="31" spans="1:6">
      <c r="A31" s="2" t="s">
        <v>101</v>
      </c>
      <c r="B31" s="14">
        <v>690</v>
      </c>
      <c r="C31" s="14">
        <v>535</v>
      </c>
      <c r="D31" s="31">
        <v>0.77536231884057971</v>
      </c>
      <c r="F31" s="19"/>
    </row>
    <row r="32" spans="1:6">
      <c r="A32" s="2" t="s">
        <v>24</v>
      </c>
      <c r="B32" s="14">
        <v>569</v>
      </c>
      <c r="C32" s="14">
        <v>217</v>
      </c>
      <c r="D32" s="31">
        <v>0.38137082601054484</v>
      </c>
      <c r="F32" s="19"/>
    </row>
    <row r="33" spans="1:6">
      <c r="A33" s="2" t="s">
        <v>25</v>
      </c>
      <c r="B33" s="14">
        <v>1637</v>
      </c>
      <c r="C33" s="14">
        <v>939</v>
      </c>
      <c r="D33" s="31">
        <v>0.57361026267562609</v>
      </c>
      <c r="F33" s="19"/>
    </row>
    <row r="34" spans="1:6">
      <c r="A34" s="2" t="s">
        <v>26</v>
      </c>
      <c r="B34" s="14">
        <v>584</v>
      </c>
      <c r="C34" s="14">
        <v>266</v>
      </c>
      <c r="D34" s="31">
        <v>0.45547945205479451</v>
      </c>
      <c r="F34" s="19"/>
    </row>
    <row r="35" spans="1:6">
      <c r="A35" s="2" t="s">
        <v>27</v>
      </c>
      <c r="B35" s="14">
        <v>128</v>
      </c>
      <c r="C35" s="14">
        <v>52</v>
      </c>
      <c r="D35" s="31">
        <v>0.40625</v>
      </c>
      <c r="F35" s="19"/>
    </row>
    <row r="36" spans="1:6">
      <c r="A36" s="2" t="s">
        <v>28</v>
      </c>
      <c r="B36" s="14">
        <v>426</v>
      </c>
      <c r="C36" s="14">
        <v>209</v>
      </c>
      <c r="D36" s="31">
        <v>0.49061032863849763</v>
      </c>
      <c r="F36" s="19"/>
    </row>
    <row r="37" spans="1:6">
      <c r="A37" s="2" t="s">
        <v>29</v>
      </c>
      <c r="B37" s="14">
        <v>903</v>
      </c>
      <c r="C37" s="14">
        <v>362</v>
      </c>
      <c r="D37" s="31">
        <v>0.4008859357696567</v>
      </c>
      <c r="F37" s="19"/>
    </row>
    <row r="38" spans="1:6">
      <c r="A38" s="2" t="s">
        <v>30</v>
      </c>
      <c r="B38" s="14">
        <v>1507</v>
      </c>
      <c r="C38" s="14">
        <v>856</v>
      </c>
      <c r="D38" s="31">
        <v>0.56801592568015924</v>
      </c>
      <c r="F38" s="19"/>
    </row>
    <row r="39" spans="1:6">
      <c r="A39" s="2" t="s">
        <v>31</v>
      </c>
      <c r="B39" s="14">
        <v>244</v>
      </c>
      <c r="C39" s="14">
        <v>117</v>
      </c>
      <c r="D39" s="31">
        <v>0.47950819672131145</v>
      </c>
      <c r="F39" s="19"/>
    </row>
    <row r="40" spans="1:6">
      <c r="A40" s="2" t="s">
        <v>32</v>
      </c>
      <c r="B40" s="14">
        <v>260</v>
      </c>
      <c r="C40" s="14">
        <v>124</v>
      </c>
      <c r="D40" s="31">
        <v>0.47692307692307695</v>
      </c>
      <c r="F40" s="19"/>
    </row>
    <row r="41" spans="1:6">
      <c r="A41" s="2" t="s">
        <v>33</v>
      </c>
      <c r="B41" s="14">
        <v>532</v>
      </c>
      <c r="C41" s="14">
        <v>216</v>
      </c>
      <c r="D41" s="31">
        <v>0.40601503759398494</v>
      </c>
      <c r="F41" s="19"/>
    </row>
    <row r="42" spans="1:6">
      <c r="A42" s="2" t="s">
        <v>34</v>
      </c>
      <c r="B42" s="14">
        <v>149</v>
      </c>
      <c r="C42" s="14">
        <v>62</v>
      </c>
      <c r="D42" s="31">
        <v>0.41610738255033558</v>
      </c>
      <c r="F42" s="19"/>
    </row>
    <row r="43" spans="1:6">
      <c r="A43" s="2" t="s">
        <v>35</v>
      </c>
      <c r="B43" s="14">
        <v>1116</v>
      </c>
      <c r="C43" s="14">
        <v>766</v>
      </c>
      <c r="D43" s="31">
        <v>0.68637992831541217</v>
      </c>
      <c r="F43" s="19"/>
    </row>
    <row r="44" spans="1:6">
      <c r="A44" s="2" t="s">
        <v>36</v>
      </c>
      <c r="B44" s="14">
        <v>729</v>
      </c>
      <c r="C44" s="14">
        <v>319</v>
      </c>
      <c r="D44" s="31">
        <v>0.4375857338820302</v>
      </c>
      <c r="F44" s="19"/>
    </row>
    <row r="45" spans="1:6">
      <c r="A45" s="2" t="s">
        <v>37</v>
      </c>
      <c r="B45" s="14">
        <v>1242</v>
      </c>
      <c r="C45" s="14">
        <v>578</v>
      </c>
      <c r="D45" s="31">
        <v>0.46537842190016104</v>
      </c>
      <c r="F45" s="19"/>
    </row>
    <row r="46" spans="1:6">
      <c r="A46" s="2" t="s">
        <v>102</v>
      </c>
      <c r="B46" s="14">
        <v>1146</v>
      </c>
      <c r="C46" s="14">
        <v>507</v>
      </c>
      <c r="D46" s="31">
        <v>0.44240837696335078</v>
      </c>
      <c r="F46" s="19"/>
    </row>
    <row r="47" spans="1:6">
      <c r="A47" s="2" t="s">
        <v>103</v>
      </c>
      <c r="B47" s="14">
        <v>1500</v>
      </c>
      <c r="C47" s="14">
        <v>514</v>
      </c>
      <c r="D47" s="31">
        <v>0.34266666666666667</v>
      </c>
      <c r="F47" s="19"/>
    </row>
    <row r="48" spans="1:6">
      <c r="A48" s="2" t="s">
        <v>38</v>
      </c>
      <c r="B48" s="14">
        <v>2617</v>
      </c>
      <c r="C48" s="14">
        <v>1452</v>
      </c>
      <c r="D48" s="31">
        <v>0.55483377913641574</v>
      </c>
      <c r="F48" s="19"/>
    </row>
    <row r="49" spans="1:6">
      <c r="A49" s="2" t="s">
        <v>39</v>
      </c>
      <c r="B49" s="14">
        <v>709</v>
      </c>
      <c r="C49" s="14">
        <v>320</v>
      </c>
      <c r="D49" s="31">
        <v>0.45133991537376589</v>
      </c>
      <c r="F49" s="19"/>
    </row>
    <row r="50" spans="1:6">
      <c r="A50" s="2" t="s">
        <v>40</v>
      </c>
      <c r="B50" s="14">
        <v>1085</v>
      </c>
      <c r="C50" s="14">
        <v>432</v>
      </c>
      <c r="D50" s="31">
        <v>0.39815668202764976</v>
      </c>
      <c r="F50" s="19"/>
    </row>
    <row r="51" spans="1:6">
      <c r="A51" s="2" t="s">
        <v>113</v>
      </c>
      <c r="B51" s="14">
        <v>620</v>
      </c>
      <c r="C51" s="14">
        <v>261</v>
      </c>
      <c r="D51" s="31">
        <v>0.42096774193548386</v>
      </c>
      <c r="F51" s="19"/>
    </row>
    <row r="52" spans="1:6">
      <c r="A52" s="2" t="s">
        <v>41</v>
      </c>
      <c r="B52" s="14">
        <v>799</v>
      </c>
      <c r="C52" s="14">
        <v>355</v>
      </c>
      <c r="D52" s="31">
        <v>0.44430538172715894</v>
      </c>
      <c r="F52" s="19"/>
    </row>
    <row r="53" spans="1:6">
      <c r="A53" s="2" t="s">
        <v>42</v>
      </c>
      <c r="B53" s="14">
        <v>1303</v>
      </c>
      <c r="C53" s="14">
        <v>818</v>
      </c>
      <c r="D53" s="31">
        <v>0.62778204144282423</v>
      </c>
      <c r="F53" s="19"/>
    </row>
    <row r="54" spans="1:6">
      <c r="A54" s="2" t="s">
        <v>140</v>
      </c>
      <c r="B54" s="14">
        <v>387</v>
      </c>
      <c r="C54" s="14">
        <v>163</v>
      </c>
      <c r="D54" s="31">
        <v>0.42118863049095606</v>
      </c>
      <c r="F54" s="19"/>
    </row>
    <row r="55" spans="1:6">
      <c r="A55" s="2" t="s">
        <v>43</v>
      </c>
      <c r="B55" s="14">
        <v>513</v>
      </c>
      <c r="C55" s="14">
        <v>277</v>
      </c>
      <c r="D55" s="31">
        <v>0.5399610136452242</v>
      </c>
      <c r="F55" s="19"/>
    </row>
    <row r="56" spans="1:6">
      <c r="A56" s="2" t="s">
        <v>44</v>
      </c>
      <c r="B56" s="14">
        <v>704</v>
      </c>
      <c r="C56" s="14">
        <v>243</v>
      </c>
      <c r="D56" s="31">
        <v>0.34517045454545453</v>
      </c>
      <c r="F56" s="19"/>
    </row>
    <row r="57" spans="1:6">
      <c r="A57" s="2" t="s">
        <v>45</v>
      </c>
      <c r="B57" s="14">
        <v>489</v>
      </c>
      <c r="C57" s="14">
        <v>219</v>
      </c>
      <c r="D57" s="31">
        <v>0.44785276073619634</v>
      </c>
      <c r="F57" s="19"/>
    </row>
    <row r="58" spans="1:6">
      <c r="A58" s="2" t="s">
        <v>46</v>
      </c>
      <c r="B58" s="14">
        <v>3141</v>
      </c>
      <c r="C58" s="14">
        <v>2521</v>
      </c>
      <c r="D58" s="31">
        <v>0.80261063355619233</v>
      </c>
      <c r="F58" s="19"/>
    </row>
    <row r="59" spans="1:6">
      <c r="A59" s="2" t="s">
        <v>47</v>
      </c>
      <c r="B59" s="14">
        <v>1190</v>
      </c>
      <c r="C59" s="14">
        <v>669</v>
      </c>
      <c r="D59" s="31">
        <v>0.56218487394957983</v>
      </c>
      <c r="F59" s="19"/>
    </row>
    <row r="60" spans="1:6">
      <c r="A60" s="2" t="s">
        <v>48</v>
      </c>
      <c r="B60" s="14">
        <v>1228</v>
      </c>
      <c r="C60" s="14">
        <v>939</v>
      </c>
      <c r="D60" s="31">
        <v>0.76465798045602607</v>
      </c>
      <c r="F60" s="19"/>
    </row>
    <row r="61" spans="1:6">
      <c r="A61" s="2" t="s">
        <v>49</v>
      </c>
      <c r="B61" s="14">
        <v>752</v>
      </c>
      <c r="C61" s="14">
        <v>484</v>
      </c>
      <c r="D61" s="31">
        <v>0.6436170212765957</v>
      </c>
      <c r="F61" s="19"/>
    </row>
    <row r="62" spans="1:6">
      <c r="A62" s="2" t="s">
        <v>50</v>
      </c>
      <c r="B62" s="14">
        <v>559</v>
      </c>
      <c r="C62" s="14">
        <v>240</v>
      </c>
      <c r="D62" s="31">
        <v>0.42933810375670839</v>
      </c>
      <c r="F62" s="19"/>
    </row>
    <row r="63" spans="1:6">
      <c r="A63" s="2" t="s">
        <v>51</v>
      </c>
      <c r="B63" s="14">
        <v>420</v>
      </c>
      <c r="C63" s="14">
        <v>218</v>
      </c>
      <c r="D63" s="31">
        <v>0.51904761904761909</v>
      </c>
      <c r="F63" s="19"/>
    </row>
    <row r="64" spans="1:6">
      <c r="A64" s="2" t="s">
        <v>52</v>
      </c>
      <c r="B64" s="14">
        <v>543</v>
      </c>
      <c r="C64" s="14">
        <v>235</v>
      </c>
      <c r="D64" s="31">
        <v>0.43278084714548803</v>
      </c>
      <c r="F64" s="19"/>
    </row>
    <row r="65" spans="1:6">
      <c r="A65" s="2" t="s">
        <v>53</v>
      </c>
      <c r="B65" s="14">
        <v>648</v>
      </c>
      <c r="C65" s="14">
        <v>181</v>
      </c>
      <c r="D65" s="31">
        <v>0.27932098765432101</v>
      </c>
      <c r="F65" s="19"/>
    </row>
    <row r="66" spans="1:6">
      <c r="A66" s="2" t="s">
        <v>54</v>
      </c>
      <c r="B66" s="14">
        <v>579</v>
      </c>
      <c r="C66" s="14">
        <v>262</v>
      </c>
      <c r="D66" s="31">
        <v>0.4525043177892919</v>
      </c>
      <c r="F66" s="19"/>
    </row>
    <row r="67" spans="1:6">
      <c r="A67" s="2" t="s">
        <v>55</v>
      </c>
      <c r="B67" s="14">
        <v>713</v>
      </c>
      <c r="C67" s="14">
        <v>419</v>
      </c>
      <c r="D67" s="31">
        <v>0.58765778401122015</v>
      </c>
      <c r="F67" s="19"/>
    </row>
    <row r="68" spans="1:6">
      <c r="A68" s="2" t="s">
        <v>141</v>
      </c>
      <c r="B68" s="14">
        <v>355</v>
      </c>
      <c r="C68" s="14">
        <v>147</v>
      </c>
      <c r="D68" s="31">
        <v>0.41408450704225352</v>
      </c>
      <c r="F68" s="19"/>
    </row>
    <row r="69" spans="1:6">
      <c r="A69" s="2" t="s">
        <v>56</v>
      </c>
      <c r="B69" s="14">
        <v>681</v>
      </c>
      <c r="C69" s="14">
        <v>201</v>
      </c>
      <c r="D69" s="31">
        <v>0.29515418502202645</v>
      </c>
      <c r="F69" s="19"/>
    </row>
    <row r="70" spans="1:6">
      <c r="A70" s="2" t="s">
        <v>57</v>
      </c>
      <c r="B70" s="14">
        <v>241</v>
      </c>
      <c r="C70" s="14">
        <v>87</v>
      </c>
      <c r="D70" s="31">
        <v>0.36099585062240663</v>
      </c>
      <c r="F70" s="19"/>
    </row>
    <row r="71" spans="1:6">
      <c r="A71" s="2" t="s">
        <v>58</v>
      </c>
      <c r="B71" s="14">
        <v>244</v>
      </c>
      <c r="C71" s="14">
        <v>58</v>
      </c>
      <c r="D71" s="31">
        <v>0.23770491803278687</v>
      </c>
      <c r="F71" s="19"/>
    </row>
    <row r="72" spans="1:6">
      <c r="A72" s="2" t="s">
        <v>59</v>
      </c>
      <c r="B72" s="14">
        <v>400</v>
      </c>
      <c r="C72" s="14">
        <v>195</v>
      </c>
      <c r="D72" s="31">
        <v>0.48749999999999999</v>
      </c>
      <c r="F72" s="19"/>
    </row>
    <row r="73" spans="1:6">
      <c r="A73" s="2" t="s">
        <v>60</v>
      </c>
      <c r="B73" s="14">
        <v>425</v>
      </c>
      <c r="C73" s="14">
        <v>144</v>
      </c>
      <c r="D73" s="31">
        <v>0.33882352941176469</v>
      </c>
      <c r="F73" s="19"/>
    </row>
    <row r="74" spans="1:6">
      <c r="A74" s="2" t="s">
        <v>61</v>
      </c>
      <c r="B74" s="14">
        <v>300</v>
      </c>
      <c r="C74" s="14">
        <v>54</v>
      </c>
      <c r="D74" s="31">
        <v>0.18</v>
      </c>
      <c r="F74" s="19"/>
    </row>
    <row r="75" spans="1:6">
      <c r="A75" s="2" t="s">
        <v>114</v>
      </c>
      <c r="B75" s="14">
        <v>298</v>
      </c>
      <c r="C75" s="14">
        <v>78</v>
      </c>
      <c r="D75" s="31">
        <v>0.26174496644295303</v>
      </c>
      <c r="F75" s="19"/>
    </row>
    <row r="76" spans="1:6">
      <c r="A76" s="2" t="s">
        <v>62</v>
      </c>
      <c r="B76" s="14">
        <v>16941</v>
      </c>
      <c r="C76" s="14">
        <v>8714</v>
      </c>
      <c r="D76" s="31">
        <v>0.51437341361194733</v>
      </c>
      <c r="F76" s="19"/>
    </row>
    <row r="77" spans="1:6">
      <c r="A77" s="2" t="s">
        <v>63</v>
      </c>
      <c r="B77" s="14">
        <v>719</v>
      </c>
      <c r="C77" s="14">
        <v>258</v>
      </c>
      <c r="D77" s="31">
        <v>0.35883171070931852</v>
      </c>
      <c r="F77" s="19"/>
    </row>
    <row r="78" spans="1:6">
      <c r="A78" s="2" t="s">
        <v>64</v>
      </c>
      <c r="B78" s="14">
        <v>193</v>
      </c>
      <c r="C78" s="14">
        <v>44</v>
      </c>
      <c r="D78" s="31">
        <v>0.22797927461139897</v>
      </c>
      <c r="F78" s="19"/>
    </row>
    <row r="79" spans="1:6">
      <c r="A79" s="2" t="s">
        <v>65</v>
      </c>
      <c r="B79" s="14">
        <v>274</v>
      </c>
      <c r="C79" s="14">
        <v>63</v>
      </c>
      <c r="D79" s="31">
        <v>0.22992700729927007</v>
      </c>
      <c r="F79" s="19"/>
    </row>
    <row r="80" spans="1:6">
      <c r="A80" s="2" t="s">
        <v>66</v>
      </c>
      <c r="B80" s="14">
        <v>192</v>
      </c>
      <c r="C80" s="14">
        <v>64</v>
      </c>
      <c r="D80" s="31">
        <v>0.33333333333333331</v>
      </c>
      <c r="F80" s="19"/>
    </row>
    <row r="81" spans="1:6">
      <c r="A81" s="2" t="s">
        <v>67</v>
      </c>
      <c r="B81" s="14">
        <v>618</v>
      </c>
      <c r="C81" s="14">
        <v>317</v>
      </c>
      <c r="D81" s="31">
        <v>0.51294498381877018</v>
      </c>
      <c r="F81" s="19"/>
    </row>
    <row r="82" spans="1:6">
      <c r="A82" s="2" t="s">
        <v>68</v>
      </c>
      <c r="B82" s="14">
        <v>197</v>
      </c>
      <c r="C82" s="14">
        <v>78</v>
      </c>
      <c r="D82" s="31">
        <v>0.39593908629441626</v>
      </c>
      <c r="F82" s="19"/>
    </row>
    <row r="83" spans="1:6">
      <c r="A83" s="2" t="s">
        <v>69</v>
      </c>
      <c r="B83" s="14">
        <v>68</v>
      </c>
      <c r="C83" s="14">
        <v>24</v>
      </c>
      <c r="D83" s="31">
        <v>0.35294117647058826</v>
      </c>
      <c r="F83" s="19"/>
    </row>
    <row r="84" spans="1:6">
      <c r="A84" s="2" t="s">
        <v>70</v>
      </c>
      <c r="B84" s="14">
        <v>161</v>
      </c>
      <c r="C84" s="14">
        <v>43</v>
      </c>
      <c r="D84" s="31">
        <v>0.26708074534161491</v>
      </c>
      <c r="F84" s="19"/>
    </row>
    <row r="85" spans="1:6">
      <c r="A85" s="2" t="s">
        <v>71</v>
      </c>
      <c r="B85" s="14">
        <v>261</v>
      </c>
      <c r="C85" s="14">
        <v>113</v>
      </c>
      <c r="D85" s="31">
        <v>0.43295019157088122</v>
      </c>
      <c r="F85" s="19"/>
    </row>
    <row r="86" spans="1:6">
      <c r="A86" s="2" t="s">
        <v>72</v>
      </c>
      <c r="B86" s="14">
        <v>160</v>
      </c>
      <c r="C86" s="14">
        <v>35</v>
      </c>
      <c r="D86" s="31">
        <v>0.21875</v>
      </c>
      <c r="F86" s="19"/>
    </row>
    <row r="87" spans="1:6">
      <c r="A87" s="2" t="s">
        <v>112</v>
      </c>
      <c r="B87" s="14">
        <v>243</v>
      </c>
      <c r="C87" s="14">
        <v>58</v>
      </c>
      <c r="D87" s="31">
        <v>0.23868312757201646</v>
      </c>
      <c r="F87" s="19"/>
    </row>
    <row r="88" spans="1:6">
      <c r="A88" s="2" t="s">
        <v>73</v>
      </c>
      <c r="B88" s="14">
        <v>3134</v>
      </c>
      <c r="C88" s="14">
        <v>2134</v>
      </c>
      <c r="D88" s="31">
        <v>0.68091895341416719</v>
      </c>
      <c r="F88" s="19"/>
    </row>
    <row r="89" spans="1:6">
      <c r="A89" s="2" t="s">
        <v>74</v>
      </c>
      <c r="B89" s="14">
        <v>240</v>
      </c>
      <c r="C89" s="14">
        <v>63</v>
      </c>
      <c r="D89" s="31">
        <v>0.26250000000000001</v>
      </c>
      <c r="F89" s="19"/>
    </row>
    <row r="90" spans="1:6">
      <c r="A90" s="2" t="s">
        <v>75</v>
      </c>
      <c r="B90" s="14">
        <v>790</v>
      </c>
      <c r="C90" s="14">
        <v>386</v>
      </c>
      <c r="D90" s="31">
        <v>0.48860759493670886</v>
      </c>
      <c r="F90" s="19"/>
    </row>
    <row r="91" spans="1:6">
      <c r="A91" s="2" t="s">
        <v>104</v>
      </c>
      <c r="B91" s="14">
        <v>999</v>
      </c>
      <c r="C91" s="14">
        <v>211</v>
      </c>
      <c r="D91" s="31">
        <v>0.21121121121121122</v>
      </c>
      <c r="F91" s="19"/>
    </row>
    <row r="92" spans="1:6">
      <c r="A92" s="2" t="s">
        <v>76</v>
      </c>
      <c r="B92" s="14">
        <v>355</v>
      </c>
      <c r="C92" s="14">
        <v>73</v>
      </c>
      <c r="D92" s="31">
        <v>0.20563380281690141</v>
      </c>
      <c r="F92" s="19"/>
    </row>
    <row r="93" spans="1:6">
      <c r="A93" s="2" t="s">
        <v>77</v>
      </c>
      <c r="B93" s="14">
        <v>324</v>
      </c>
      <c r="C93" s="14">
        <v>112</v>
      </c>
      <c r="D93" s="31">
        <v>0.34567901234567899</v>
      </c>
      <c r="F93" s="19"/>
    </row>
    <row r="94" spans="1:6">
      <c r="A94" s="2" t="s">
        <v>105</v>
      </c>
      <c r="B94" s="14">
        <v>221</v>
      </c>
      <c r="C94" s="14">
        <v>44</v>
      </c>
      <c r="D94" s="31">
        <v>0.19909502262443438</v>
      </c>
      <c r="F94" s="19"/>
    </row>
    <row r="95" spans="1:6">
      <c r="A95" s="2" t="s">
        <v>78</v>
      </c>
      <c r="B95" s="14">
        <v>2440</v>
      </c>
      <c r="C95" s="14">
        <v>1039</v>
      </c>
      <c r="D95" s="31">
        <v>0.42581967213114752</v>
      </c>
      <c r="F95" s="19"/>
    </row>
    <row r="96" spans="1:6">
      <c r="A96" s="2" t="s">
        <v>79</v>
      </c>
      <c r="B96" s="14">
        <v>755</v>
      </c>
      <c r="C96" s="14">
        <v>235</v>
      </c>
      <c r="D96" s="31">
        <v>0.31125827814569534</v>
      </c>
      <c r="F96" s="19"/>
    </row>
    <row r="97" spans="1:6">
      <c r="A97" s="2" t="s">
        <v>80</v>
      </c>
      <c r="B97" s="14">
        <v>568</v>
      </c>
      <c r="C97" s="14">
        <v>185</v>
      </c>
      <c r="D97" s="31">
        <v>0.32570422535211269</v>
      </c>
      <c r="F97" s="19"/>
    </row>
    <row r="98" spans="1:6">
      <c r="A98" s="2" t="s">
        <v>81</v>
      </c>
      <c r="B98" s="14">
        <v>692</v>
      </c>
      <c r="C98" s="14">
        <v>267</v>
      </c>
      <c r="D98" s="31">
        <v>0.38583815028901736</v>
      </c>
      <c r="F98" s="19"/>
    </row>
    <row r="99" spans="1:6">
      <c r="A99" s="2" t="s">
        <v>82</v>
      </c>
      <c r="B99" s="14">
        <v>264</v>
      </c>
      <c r="C99" s="14">
        <v>72</v>
      </c>
      <c r="D99" s="31">
        <v>0.27272727272727271</v>
      </c>
      <c r="F99" s="19"/>
    </row>
    <row r="100" spans="1:6">
      <c r="A100" s="2" t="s">
        <v>106</v>
      </c>
      <c r="B100" s="14">
        <v>274</v>
      </c>
      <c r="C100" s="14">
        <v>111</v>
      </c>
      <c r="D100" s="31">
        <v>0.4051094890510949</v>
      </c>
      <c r="F100" s="19"/>
    </row>
    <row r="101" spans="1:6">
      <c r="A101" s="2" t="s">
        <v>107</v>
      </c>
      <c r="B101" s="14">
        <v>242</v>
      </c>
      <c r="C101" s="14">
        <v>69</v>
      </c>
      <c r="D101" s="31">
        <v>0.28512396694214875</v>
      </c>
      <c r="F101" s="19"/>
    </row>
    <row r="102" spans="1:6">
      <c r="A102" s="2" t="s">
        <v>83</v>
      </c>
      <c r="B102" s="14">
        <v>238</v>
      </c>
      <c r="C102" s="14">
        <v>46</v>
      </c>
      <c r="D102" s="31">
        <v>0.19327731092436976</v>
      </c>
      <c r="F102" s="19"/>
    </row>
    <row r="103" spans="1:6">
      <c r="A103" s="2" t="s">
        <v>142</v>
      </c>
      <c r="B103" s="14">
        <v>255</v>
      </c>
      <c r="C103" s="14">
        <v>44</v>
      </c>
      <c r="D103" s="31">
        <v>0.17254901960784313</v>
      </c>
      <c r="F103" s="19"/>
    </row>
    <row r="104" spans="1:6">
      <c r="A104" s="2" t="s">
        <v>108</v>
      </c>
      <c r="B104" s="14">
        <v>266</v>
      </c>
      <c r="C104" s="14">
        <v>65</v>
      </c>
      <c r="D104" s="31">
        <v>0.24436090225563908</v>
      </c>
      <c r="F104" s="19"/>
    </row>
    <row r="105" spans="1:6">
      <c r="A105" s="2" t="s">
        <v>84</v>
      </c>
      <c r="B105" s="14">
        <v>112</v>
      </c>
      <c r="C105" s="14">
        <v>18</v>
      </c>
      <c r="D105" s="31">
        <v>0.16071428571428573</v>
      </c>
      <c r="F105" s="19"/>
    </row>
    <row r="106" spans="1:6">
      <c r="A106" s="2" t="s">
        <v>109</v>
      </c>
      <c r="B106" s="14">
        <v>620</v>
      </c>
      <c r="C106" s="14">
        <v>220</v>
      </c>
      <c r="D106" s="31">
        <v>0.35483870967741937</v>
      </c>
      <c r="F106" s="19"/>
    </row>
    <row r="107" spans="1:6">
      <c r="A107" s="2" t="s">
        <v>143</v>
      </c>
      <c r="B107" s="14">
        <v>363</v>
      </c>
      <c r="C107" s="14">
        <v>109</v>
      </c>
      <c r="D107" s="31">
        <v>0.30027548209366389</v>
      </c>
      <c r="F107" s="19"/>
    </row>
    <row r="108" spans="1:6">
      <c r="A108" s="2" t="s">
        <v>85</v>
      </c>
      <c r="B108" s="14">
        <v>527</v>
      </c>
      <c r="C108" s="14">
        <v>191</v>
      </c>
      <c r="D108" s="31">
        <v>0.36242884250474383</v>
      </c>
      <c r="F108" s="19"/>
    </row>
    <row r="109" spans="1:6">
      <c r="A109" s="2" t="s">
        <v>86</v>
      </c>
      <c r="B109" s="14">
        <v>3004</v>
      </c>
      <c r="C109" s="14">
        <v>1795</v>
      </c>
      <c r="D109" s="31">
        <v>0.59753661784287615</v>
      </c>
      <c r="F109" s="19"/>
    </row>
    <row r="110" spans="1:6">
      <c r="A110" s="2" t="s">
        <v>110</v>
      </c>
      <c r="B110" s="14">
        <v>1211</v>
      </c>
      <c r="C110" s="14">
        <v>653</v>
      </c>
      <c r="D110" s="31">
        <v>0.53922378199834842</v>
      </c>
      <c r="F110" s="19"/>
    </row>
    <row r="111" spans="1:6">
      <c r="A111" s="2" t="s">
        <v>87</v>
      </c>
      <c r="B111" s="14">
        <v>243</v>
      </c>
      <c r="C111" s="14">
        <v>106</v>
      </c>
      <c r="D111" s="31">
        <v>0.43621399176954734</v>
      </c>
      <c r="F111" s="19"/>
    </row>
    <row r="112" spans="1:6">
      <c r="A112" s="2" t="s">
        <v>88</v>
      </c>
      <c r="B112" s="14">
        <v>257</v>
      </c>
      <c r="C112" s="14">
        <v>88</v>
      </c>
      <c r="D112" s="31">
        <v>0.34241245136186771</v>
      </c>
      <c r="F112" s="19"/>
    </row>
    <row r="113" spans="1:6">
      <c r="A113" s="2" t="s">
        <v>89</v>
      </c>
      <c r="B113" s="14">
        <v>131</v>
      </c>
      <c r="C113" s="14">
        <v>17</v>
      </c>
      <c r="D113" s="31">
        <v>0.12977099236641221</v>
      </c>
      <c r="F113" s="19"/>
    </row>
    <row r="114" spans="1:6">
      <c r="A114" s="2" t="s">
        <v>90</v>
      </c>
      <c r="B114" s="14">
        <v>1562</v>
      </c>
      <c r="C114" s="14">
        <v>800</v>
      </c>
      <c r="D114" s="31">
        <v>0.51216389244558258</v>
      </c>
      <c r="F114" s="19"/>
    </row>
    <row r="115" spans="1:6">
      <c r="A115" s="2" t="s">
        <v>91</v>
      </c>
      <c r="B115" s="14">
        <v>374</v>
      </c>
      <c r="C115" s="14">
        <v>140</v>
      </c>
      <c r="D115" s="31">
        <v>0.37433155080213903</v>
      </c>
      <c r="F115" s="19"/>
    </row>
    <row r="116" spans="1:6">
      <c r="A116" s="2" t="s">
        <v>92</v>
      </c>
      <c r="B116" s="14">
        <v>614</v>
      </c>
      <c r="C116" s="14">
        <v>303</v>
      </c>
      <c r="D116" s="31">
        <v>0.49348534201954397</v>
      </c>
      <c r="F116" s="19"/>
    </row>
    <row r="117" spans="1:6">
      <c r="A117" s="2" t="s">
        <v>93</v>
      </c>
      <c r="B117" s="14">
        <v>757</v>
      </c>
      <c r="C117" s="14">
        <v>219</v>
      </c>
      <c r="D117" s="31">
        <v>0.28929986789960371</v>
      </c>
      <c r="F117" s="19"/>
    </row>
    <row r="118" spans="1:6">
      <c r="A118" s="2" t="s">
        <v>94</v>
      </c>
      <c r="B118" s="14">
        <v>136</v>
      </c>
      <c r="C118" s="14">
        <v>46</v>
      </c>
      <c r="D118" s="31">
        <v>0.33823529411764708</v>
      </c>
      <c r="F118" s="19"/>
    </row>
    <row r="119" spans="1:6">
      <c r="A119" s="2" t="s">
        <v>95</v>
      </c>
      <c r="B119" s="14">
        <v>107</v>
      </c>
      <c r="C119" s="14">
        <v>36</v>
      </c>
      <c r="D119" s="31">
        <v>0.3364485981308411</v>
      </c>
      <c r="F119" s="19"/>
    </row>
    <row r="120" spans="1:6">
      <c r="A120" s="2" t="s">
        <v>96</v>
      </c>
      <c r="B120" s="14">
        <v>794</v>
      </c>
      <c r="C120" s="14">
        <v>375</v>
      </c>
      <c r="D120" s="31">
        <v>0.47229219143576828</v>
      </c>
      <c r="F120" s="19"/>
    </row>
    <row r="121" spans="1:6">
      <c r="A121" s="2" t="s">
        <v>97</v>
      </c>
      <c r="B121" s="14">
        <v>394</v>
      </c>
      <c r="C121" s="14">
        <v>120</v>
      </c>
      <c r="D121" s="31">
        <v>0.30456852791878175</v>
      </c>
      <c r="F121" s="19"/>
    </row>
    <row r="122" spans="1:6">
      <c r="A122" s="2" t="s">
        <v>98</v>
      </c>
      <c r="B122" s="14">
        <v>97</v>
      </c>
      <c r="C122" s="14">
        <v>17</v>
      </c>
      <c r="D122" s="31">
        <v>0.17525773195876287</v>
      </c>
      <c r="F122" s="19"/>
    </row>
    <row r="123" spans="1:6">
      <c r="A123" s="2" t="s">
        <v>144</v>
      </c>
      <c r="B123" s="14">
        <v>264</v>
      </c>
      <c r="C123" s="14">
        <v>89</v>
      </c>
      <c r="D123" s="31">
        <v>0.3371212121212121</v>
      </c>
      <c r="F123" s="19"/>
    </row>
    <row r="125" spans="1:6">
      <c r="A125" s="61" t="s">
        <v>123</v>
      </c>
      <c r="B125" s="61"/>
      <c r="C125" s="61"/>
      <c r="D125" s="61"/>
    </row>
    <row r="126" spans="1:6">
      <c r="A126" s="6"/>
    </row>
    <row r="127" spans="1:6">
      <c r="B127" s="23"/>
      <c r="C127" s="23"/>
      <c r="D127" s="39"/>
    </row>
  </sheetData>
  <mergeCells count="2">
    <mergeCell ref="A1:D1"/>
    <mergeCell ref="A125:D12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26"/>
  <sheetViews>
    <sheetView workbookViewId="0">
      <selection activeCell="J10" sqref="J10"/>
    </sheetView>
  </sheetViews>
  <sheetFormatPr defaultRowHeight="12.75"/>
  <cols>
    <col min="1" max="1" width="20.5703125" customWidth="1"/>
    <col min="2" max="9" width="9.85546875" customWidth="1"/>
    <col min="10" max="10" width="9.5703125" customWidth="1"/>
  </cols>
  <sheetData>
    <row r="1" spans="1:10" ht="42" customHeight="1">
      <c r="A1" s="62" t="s">
        <v>163</v>
      </c>
      <c r="B1" s="53"/>
      <c r="C1" s="53"/>
      <c r="D1" s="53"/>
      <c r="E1" s="53"/>
      <c r="F1" s="53"/>
      <c r="G1" s="53"/>
      <c r="H1" s="53"/>
      <c r="I1" s="63"/>
      <c r="J1" s="63"/>
    </row>
    <row r="3" spans="1:10" ht="25.5">
      <c r="A3" s="4" t="s">
        <v>0</v>
      </c>
      <c r="B3" s="3">
        <v>2007</v>
      </c>
      <c r="C3" s="3">
        <v>2010</v>
      </c>
      <c r="D3" s="3">
        <v>2012</v>
      </c>
      <c r="E3" s="3">
        <v>2014</v>
      </c>
      <c r="F3" s="3">
        <v>2015</v>
      </c>
      <c r="G3" s="3">
        <v>2016</v>
      </c>
      <c r="H3" s="18">
        <v>2017</v>
      </c>
      <c r="I3" s="18" t="s">
        <v>151</v>
      </c>
      <c r="J3" s="18" t="s">
        <v>152</v>
      </c>
    </row>
    <row r="4" spans="1:10">
      <c r="A4" s="2" t="s">
        <v>1</v>
      </c>
      <c r="B4" s="14">
        <v>4432</v>
      </c>
      <c r="C4" s="14">
        <v>3729</v>
      </c>
      <c r="D4" s="14">
        <v>3358</v>
      </c>
      <c r="E4" s="14">
        <v>3228</v>
      </c>
      <c r="F4" s="14">
        <v>3163</v>
      </c>
      <c r="G4" s="14">
        <v>3013</v>
      </c>
      <c r="H4" s="14">
        <v>3079</v>
      </c>
      <c r="I4" s="32">
        <v>2.1905077995353537</v>
      </c>
      <c r="J4" s="21">
        <v>-30.527978339350184</v>
      </c>
    </row>
    <row r="5" spans="1:10">
      <c r="A5" s="2" t="s">
        <v>138</v>
      </c>
      <c r="B5" s="14"/>
      <c r="C5" s="14"/>
      <c r="D5" s="14"/>
      <c r="E5" s="14"/>
      <c r="F5" s="14">
        <v>159</v>
      </c>
      <c r="G5" s="14">
        <v>169</v>
      </c>
      <c r="H5" s="14">
        <v>152</v>
      </c>
      <c r="I5" s="32">
        <v>-10.059171597633139</v>
      </c>
      <c r="J5" s="21" t="s">
        <v>146</v>
      </c>
    </row>
    <row r="6" spans="1:10">
      <c r="A6" s="2" t="s">
        <v>2</v>
      </c>
      <c r="B6" s="14">
        <v>244</v>
      </c>
      <c r="C6" s="14">
        <v>195</v>
      </c>
      <c r="D6" s="14">
        <v>178</v>
      </c>
      <c r="E6" s="14">
        <v>188</v>
      </c>
      <c r="F6" s="14">
        <v>177</v>
      </c>
      <c r="G6" s="14">
        <v>165</v>
      </c>
      <c r="H6" s="14">
        <v>158</v>
      </c>
      <c r="I6" s="32">
        <v>-4.2424242424242493</v>
      </c>
      <c r="J6" s="21">
        <v>-35.245901639344254</v>
      </c>
    </row>
    <row r="7" spans="1:10">
      <c r="A7" s="2" t="s">
        <v>3</v>
      </c>
      <c r="B7" s="14">
        <v>414</v>
      </c>
      <c r="C7" s="14">
        <v>484</v>
      </c>
      <c r="D7" s="14">
        <v>455</v>
      </c>
      <c r="E7" s="14">
        <v>423</v>
      </c>
      <c r="F7" s="14">
        <v>344</v>
      </c>
      <c r="G7" s="14">
        <v>353</v>
      </c>
      <c r="H7" s="14">
        <v>350</v>
      </c>
      <c r="I7" s="32">
        <v>-0.84985835694051559</v>
      </c>
      <c r="J7" s="21">
        <v>-15.45893719806763</v>
      </c>
    </row>
    <row r="8" spans="1:10">
      <c r="A8" s="2" t="s">
        <v>4</v>
      </c>
      <c r="B8" s="14">
        <v>233</v>
      </c>
      <c r="C8" s="14">
        <v>210</v>
      </c>
      <c r="D8" s="14">
        <v>178</v>
      </c>
      <c r="E8" s="14">
        <v>210</v>
      </c>
      <c r="F8" s="14">
        <v>170</v>
      </c>
      <c r="G8" s="14">
        <v>182</v>
      </c>
      <c r="H8" s="14">
        <v>185</v>
      </c>
      <c r="I8" s="32">
        <v>1.6483516483516496</v>
      </c>
      <c r="J8" s="21">
        <v>-20.600858369098717</v>
      </c>
    </row>
    <row r="9" spans="1:10">
      <c r="A9" s="2" t="s">
        <v>5</v>
      </c>
      <c r="B9" s="14">
        <v>302</v>
      </c>
      <c r="C9" s="14">
        <v>264</v>
      </c>
      <c r="D9" s="14">
        <v>224</v>
      </c>
      <c r="E9" s="14">
        <v>228</v>
      </c>
      <c r="F9" s="14">
        <v>233</v>
      </c>
      <c r="G9" s="14">
        <v>228</v>
      </c>
      <c r="H9" s="14">
        <v>208</v>
      </c>
      <c r="I9" s="32">
        <v>-8.7719298245614112</v>
      </c>
      <c r="J9" s="21">
        <v>-31.125827814569533</v>
      </c>
    </row>
    <row r="10" spans="1:10">
      <c r="A10" s="2" t="s">
        <v>6</v>
      </c>
      <c r="B10" s="14">
        <v>154</v>
      </c>
      <c r="C10" s="14">
        <v>161</v>
      </c>
      <c r="D10" s="14">
        <v>161</v>
      </c>
      <c r="E10" s="14">
        <v>147</v>
      </c>
      <c r="F10" s="14">
        <v>163</v>
      </c>
      <c r="G10" s="14">
        <v>157</v>
      </c>
      <c r="H10" s="14">
        <v>139</v>
      </c>
      <c r="I10" s="32">
        <v>-11.464968152866234</v>
      </c>
      <c r="J10" s="21">
        <v>-9.7402597402597451</v>
      </c>
    </row>
    <row r="11" spans="1:10">
      <c r="A11" s="2" t="s">
        <v>7</v>
      </c>
      <c r="B11" s="14">
        <v>402</v>
      </c>
      <c r="C11" s="14">
        <v>331</v>
      </c>
      <c r="D11" s="14">
        <v>299</v>
      </c>
      <c r="E11" s="14">
        <v>318</v>
      </c>
      <c r="F11" s="14">
        <v>275</v>
      </c>
      <c r="G11" s="14">
        <v>281</v>
      </c>
      <c r="H11" s="14">
        <v>273</v>
      </c>
      <c r="I11" s="32">
        <v>-2.8469750889679801</v>
      </c>
      <c r="J11" s="21">
        <v>-32.089552238805979</v>
      </c>
    </row>
    <row r="12" spans="1:10">
      <c r="A12" s="2" t="s">
        <v>8</v>
      </c>
      <c r="B12" s="14">
        <v>694</v>
      </c>
      <c r="C12" s="14">
        <v>680</v>
      </c>
      <c r="D12" s="14">
        <v>590</v>
      </c>
      <c r="E12" s="14">
        <v>500</v>
      </c>
      <c r="F12" s="14">
        <v>509</v>
      </c>
      <c r="G12" s="14">
        <v>489</v>
      </c>
      <c r="H12" s="14">
        <v>463</v>
      </c>
      <c r="I12" s="32">
        <v>-5.3169734151329209</v>
      </c>
      <c r="J12" s="21">
        <v>-33.285302593659935</v>
      </c>
    </row>
    <row r="13" spans="1:10">
      <c r="A13" s="2" t="s">
        <v>9</v>
      </c>
      <c r="B13" s="14">
        <v>148</v>
      </c>
      <c r="C13" s="14">
        <v>189</v>
      </c>
      <c r="D13" s="14">
        <v>117</v>
      </c>
      <c r="E13" s="14">
        <v>126</v>
      </c>
      <c r="F13" s="14">
        <v>97</v>
      </c>
      <c r="G13" s="14">
        <v>113</v>
      </c>
      <c r="H13" s="14">
        <v>93</v>
      </c>
      <c r="I13" s="32">
        <v>-17.69911504424779</v>
      </c>
      <c r="J13" s="21">
        <v>-37.162162162162161</v>
      </c>
    </row>
    <row r="14" spans="1:10">
      <c r="A14" s="2" t="s">
        <v>10</v>
      </c>
      <c r="B14" s="14">
        <v>325</v>
      </c>
      <c r="C14" s="14">
        <v>283</v>
      </c>
      <c r="D14" s="14">
        <v>205</v>
      </c>
      <c r="E14" s="14">
        <v>186</v>
      </c>
      <c r="F14" s="14">
        <v>215</v>
      </c>
      <c r="G14" s="14">
        <v>211</v>
      </c>
      <c r="H14" s="14">
        <v>217</v>
      </c>
      <c r="I14" s="32">
        <v>2.8436018957346079</v>
      </c>
      <c r="J14" s="21">
        <v>-33.230769230769226</v>
      </c>
    </row>
    <row r="15" spans="1:10">
      <c r="A15" s="2" t="s">
        <v>11</v>
      </c>
      <c r="B15" s="14">
        <v>566</v>
      </c>
      <c r="C15" s="14">
        <v>503</v>
      </c>
      <c r="D15" s="14">
        <v>436</v>
      </c>
      <c r="E15" s="14">
        <v>438</v>
      </c>
      <c r="F15" s="14">
        <v>346</v>
      </c>
      <c r="G15" s="14">
        <v>383</v>
      </c>
      <c r="H15" s="14">
        <v>363</v>
      </c>
      <c r="I15" s="32">
        <v>-5.221932114882506</v>
      </c>
      <c r="J15" s="21">
        <v>-35.865724381625441</v>
      </c>
    </row>
    <row r="16" spans="1:10">
      <c r="A16" s="2" t="s">
        <v>12</v>
      </c>
      <c r="B16" s="14">
        <v>4779</v>
      </c>
      <c r="C16" s="14">
        <v>4955</v>
      </c>
      <c r="D16" s="14">
        <v>4283</v>
      </c>
      <c r="E16" s="14">
        <v>4184</v>
      </c>
      <c r="F16" s="14">
        <v>4345</v>
      </c>
      <c r="G16" s="14">
        <v>4205</v>
      </c>
      <c r="H16" s="14">
        <v>4279</v>
      </c>
      <c r="I16" s="32">
        <v>1.7598097502972649</v>
      </c>
      <c r="J16" s="21">
        <v>-10.462439840970916</v>
      </c>
    </row>
    <row r="17" spans="1:10">
      <c r="A17" s="2" t="s">
        <v>13</v>
      </c>
      <c r="B17" s="14">
        <v>561</v>
      </c>
      <c r="C17" s="14">
        <v>444</v>
      </c>
      <c r="D17" s="14">
        <v>414</v>
      </c>
      <c r="E17" s="14">
        <v>435</v>
      </c>
      <c r="F17" s="14">
        <v>398</v>
      </c>
      <c r="G17" s="14">
        <v>478</v>
      </c>
      <c r="H17" s="14">
        <v>506</v>
      </c>
      <c r="I17" s="32">
        <v>5.8577405857740672</v>
      </c>
      <c r="J17" s="21">
        <v>-9.8039215686274446</v>
      </c>
    </row>
    <row r="18" spans="1:10">
      <c r="A18" s="2" t="s">
        <v>14</v>
      </c>
      <c r="B18" s="14">
        <v>449</v>
      </c>
      <c r="C18" s="14">
        <v>371</v>
      </c>
      <c r="D18" s="14">
        <v>300</v>
      </c>
      <c r="E18" s="14">
        <v>413</v>
      </c>
      <c r="F18" s="14">
        <v>388</v>
      </c>
      <c r="G18" s="14">
        <v>415</v>
      </c>
      <c r="H18" s="14">
        <v>375</v>
      </c>
      <c r="I18" s="32">
        <v>-9.6385542168674618</v>
      </c>
      <c r="J18" s="21">
        <v>-16.48106904231625</v>
      </c>
    </row>
    <row r="19" spans="1:10">
      <c r="A19" s="2" t="s">
        <v>139</v>
      </c>
      <c r="B19" s="14"/>
      <c r="C19" s="14"/>
      <c r="D19" s="14"/>
      <c r="E19" s="14"/>
      <c r="F19" s="14">
        <v>365</v>
      </c>
      <c r="G19" s="14">
        <v>352</v>
      </c>
      <c r="H19" s="14">
        <v>310</v>
      </c>
      <c r="I19" s="32">
        <v>-11.931818181818173</v>
      </c>
      <c r="J19" s="21" t="s">
        <v>146</v>
      </c>
    </row>
    <row r="20" spans="1:10">
      <c r="A20" s="2" t="s">
        <v>99</v>
      </c>
      <c r="B20" s="14">
        <v>610</v>
      </c>
      <c r="C20" s="14">
        <v>485</v>
      </c>
      <c r="D20" s="14">
        <v>485</v>
      </c>
      <c r="E20" s="14">
        <v>459</v>
      </c>
      <c r="F20" s="14">
        <v>434</v>
      </c>
      <c r="G20" s="14">
        <v>406</v>
      </c>
      <c r="H20" s="14">
        <v>428</v>
      </c>
      <c r="I20" s="32">
        <v>5.4187192118226619</v>
      </c>
      <c r="J20" s="21">
        <v>-29.836065573770483</v>
      </c>
    </row>
    <row r="21" spans="1:10">
      <c r="A21" s="2" t="s">
        <v>15</v>
      </c>
      <c r="B21" s="14">
        <v>259</v>
      </c>
      <c r="C21" s="14">
        <v>283</v>
      </c>
      <c r="D21" s="14">
        <v>229</v>
      </c>
      <c r="E21" s="14">
        <v>241</v>
      </c>
      <c r="F21" s="14">
        <v>217</v>
      </c>
      <c r="G21" s="14">
        <v>242</v>
      </c>
      <c r="H21" s="14">
        <v>212</v>
      </c>
      <c r="I21" s="32">
        <v>-12.396694214876035</v>
      </c>
      <c r="J21" s="21">
        <v>-18.146718146718143</v>
      </c>
    </row>
    <row r="22" spans="1:10">
      <c r="A22" s="2" t="s">
        <v>16</v>
      </c>
      <c r="B22" s="14">
        <v>85</v>
      </c>
      <c r="C22" s="14">
        <v>64</v>
      </c>
      <c r="D22" s="14">
        <v>75</v>
      </c>
      <c r="E22" s="14">
        <v>67</v>
      </c>
      <c r="F22" s="14">
        <v>58</v>
      </c>
      <c r="G22" s="14">
        <v>66</v>
      </c>
      <c r="H22" s="14">
        <v>55</v>
      </c>
      <c r="I22" s="32">
        <v>-16.666666666666657</v>
      </c>
      <c r="J22" s="21">
        <v>-35.294117647058826</v>
      </c>
    </row>
    <row r="23" spans="1:10">
      <c r="A23" s="2" t="s">
        <v>17</v>
      </c>
      <c r="B23" s="14">
        <v>14622</v>
      </c>
      <c r="C23" s="14">
        <v>12085</v>
      </c>
      <c r="D23" s="14">
        <v>10758</v>
      </c>
      <c r="E23" s="14">
        <v>8959</v>
      </c>
      <c r="F23" s="14">
        <v>8729</v>
      </c>
      <c r="G23" s="14">
        <v>8935</v>
      </c>
      <c r="H23" s="14">
        <v>8561</v>
      </c>
      <c r="I23" s="32">
        <v>-4.1857862339115854</v>
      </c>
      <c r="J23" s="21">
        <v>-41.451237860757765</v>
      </c>
    </row>
    <row r="24" spans="1:10">
      <c r="A24" s="2" t="s">
        <v>18</v>
      </c>
      <c r="B24" s="14"/>
      <c r="C24" s="14">
        <v>769</v>
      </c>
      <c r="D24" s="14">
        <v>693</v>
      </c>
      <c r="E24" s="14">
        <v>668</v>
      </c>
      <c r="F24" s="14">
        <v>656</v>
      </c>
      <c r="G24" s="14">
        <v>683</v>
      </c>
      <c r="H24" s="14">
        <v>601</v>
      </c>
      <c r="I24" s="32">
        <v>-12.005856515373353</v>
      </c>
      <c r="J24" s="21" t="s">
        <v>146</v>
      </c>
    </row>
    <row r="25" spans="1:10">
      <c r="A25" s="2" t="s">
        <v>19</v>
      </c>
      <c r="B25" s="14">
        <v>1214</v>
      </c>
      <c r="C25" s="14">
        <v>1066</v>
      </c>
      <c r="D25" s="14">
        <v>952</v>
      </c>
      <c r="E25" s="14">
        <v>681</v>
      </c>
      <c r="F25" s="14">
        <v>942</v>
      </c>
      <c r="G25" s="14">
        <v>919</v>
      </c>
      <c r="H25" s="14">
        <v>924</v>
      </c>
      <c r="I25" s="32">
        <v>0.54406964091404575</v>
      </c>
      <c r="J25" s="21">
        <v>-23.887973640856671</v>
      </c>
    </row>
    <row r="26" spans="1:10">
      <c r="A26" s="2" t="s">
        <v>100</v>
      </c>
      <c r="B26" s="14">
        <v>1275</v>
      </c>
      <c r="C26" s="14">
        <v>1003</v>
      </c>
      <c r="D26" s="14">
        <v>898</v>
      </c>
      <c r="E26" s="14">
        <v>902</v>
      </c>
      <c r="F26" s="14">
        <v>860</v>
      </c>
      <c r="G26" s="14">
        <v>764</v>
      </c>
      <c r="H26" s="14">
        <v>836</v>
      </c>
      <c r="I26" s="32">
        <v>9.424083769633512</v>
      </c>
      <c r="J26" s="21">
        <v>-34.431372549019613</v>
      </c>
    </row>
    <row r="27" spans="1:10">
      <c r="A27" s="2" t="s">
        <v>20</v>
      </c>
      <c r="B27" s="14">
        <v>513</v>
      </c>
      <c r="C27" s="14">
        <v>429</v>
      </c>
      <c r="D27" s="14">
        <v>405</v>
      </c>
      <c r="E27" s="14">
        <v>380</v>
      </c>
      <c r="F27" s="14">
        <v>381</v>
      </c>
      <c r="G27" s="14">
        <v>422</v>
      </c>
      <c r="H27" s="14">
        <v>437</v>
      </c>
      <c r="I27" s="32">
        <v>3.5545023696682563</v>
      </c>
      <c r="J27" s="21">
        <v>-14.81481481481481</v>
      </c>
    </row>
    <row r="28" spans="1:10">
      <c r="A28" s="2" t="s">
        <v>21</v>
      </c>
      <c r="B28" s="14">
        <v>198</v>
      </c>
      <c r="C28" s="14">
        <v>170</v>
      </c>
      <c r="D28" s="14">
        <v>197</v>
      </c>
      <c r="E28" s="14">
        <v>210</v>
      </c>
      <c r="F28" s="14">
        <v>176</v>
      </c>
      <c r="G28" s="14">
        <v>174</v>
      </c>
      <c r="H28" s="14">
        <v>171</v>
      </c>
      <c r="I28" s="32">
        <v>-1.7241379310344911</v>
      </c>
      <c r="J28" s="21">
        <v>-13.63636363636364</v>
      </c>
    </row>
    <row r="29" spans="1:10">
      <c r="A29" s="2" t="s">
        <v>22</v>
      </c>
      <c r="B29" s="14">
        <v>571</v>
      </c>
      <c r="C29" s="14">
        <v>459</v>
      </c>
      <c r="D29" s="14">
        <v>442</v>
      </c>
      <c r="E29" s="14">
        <v>374</v>
      </c>
      <c r="F29" s="14">
        <v>404</v>
      </c>
      <c r="G29" s="14">
        <v>446</v>
      </c>
      <c r="H29" s="14">
        <v>397</v>
      </c>
      <c r="I29" s="32">
        <v>-10.986547085201792</v>
      </c>
      <c r="J29" s="21">
        <v>-30.472854640980742</v>
      </c>
    </row>
    <row r="30" spans="1:10">
      <c r="A30" s="2" t="s">
        <v>23</v>
      </c>
      <c r="B30" s="14">
        <v>397</v>
      </c>
      <c r="C30" s="14">
        <v>297</v>
      </c>
      <c r="D30" s="14">
        <v>331</v>
      </c>
      <c r="E30" s="14">
        <v>301</v>
      </c>
      <c r="F30" s="14">
        <v>272</v>
      </c>
      <c r="G30" s="14">
        <v>240</v>
      </c>
      <c r="H30" s="14">
        <v>256</v>
      </c>
      <c r="I30" s="32">
        <v>6.6666666666666714</v>
      </c>
      <c r="J30" s="21">
        <v>-35.516372795969772</v>
      </c>
    </row>
    <row r="31" spans="1:10">
      <c r="A31" s="2" t="s">
        <v>147</v>
      </c>
      <c r="B31" s="14">
        <v>280</v>
      </c>
      <c r="C31" s="14">
        <v>345</v>
      </c>
      <c r="D31" s="14">
        <v>525</v>
      </c>
      <c r="E31" s="14">
        <v>570</v>
      </c>
      <c r="F31" s="14">
        <v>558</v>
      </c>
      <c r="G31" s="14">
        <v>573</v>
      </c>
      <c r="H31" s="14">
        <v>604</v>
      </c>
      <c r="I31" s="32">
        <v>5.4101221640488575</v>
      </c>
      <c r="J31" s="21">
        <v>115.71428571428569</v>
      </c>
    </row>
    <row r="32" spans="1:10">
      <c r="A32" s="2" t="s">
        <v>24</v>
      </c>
      <c r="B32" s="14">
        <v>546</v>
      </c>
      <c r="C32" s="14">
        <v>486</v>
      </c>
      <c r="D32" s="14">
        <v>412</v>
      </c>
      <c r="E32" s="14">
        <v>405</v>
      </c>
      <c r="F32" s="14">
        <v>424</v>
      </c>
      <c r="G32" s="14">
        <v>447</v>
      </c>
      <c r="H32" s="14">
        <v>423</v>
      </c>
      <c r="I32" s="32">
        <v>-5.3691275167785335</v>
      </c>
      <c r="J32" s="21">
        <v>-22.527472527472526</v>
      </c>
    </row>
    <row r="33" spans="1:10">
      <c r="A33" s="2" t="s">
        <v>25</v>
      </c>
      <c r="B33" s="14">
        <v>1802</v>
      </c>
      <c r="C33" s="14">
        <v>1606</v>
      </c>
      <c r="D33" s="14">
        <v>1458</v>
      </c>
      <c r="E33" s="14">
        <v>1386</v>
      </c>
      <c r="F33" s="14">
        <v>1290</v>
      </c>
      <c r="G33" s="14">
        <v>1325</v>
      </c>
      <c r="H33" s="14">
        <v>1313</v>
      </c>
      <c r="I33" s="32">
        <v>-0.90566037735848681</v>
      </c>
      <c r="J33" s="21">
        <v>-27.13651498335183</v>
      </c>
    </row>
    <row r="34" spans="1:10">
      <c r="A34" s="2" t="s">
        <v>26</v>
      </c>
      <c r="B34" s="14">
        <v>596</v>
      </c>
      <c r="C34" s="14">
        <v>520</v>
      </c>
      <c r="D34" s="14">
        <v>477</v>
      </c>
      <c r="E34" s="14">
        <v>472</v>
      </c>
      <c r="F34" s="14">
        <v>454</v>
      </c>
      <c r="G34" s="14">
        <v>448</v>
      </c>
      <c r="H34" s="14">
        <v>453</v>
      </c>
      <c r="I34" s="32">
        <v>1.1160714285714164</v>
      </c>
      <c r="J34" s="21">
        <v>-23.993288590604024</v>
      </c>
    </row>
    <row r="35" spans="1:10">
      <c r="A35" s="2" t="s">
        <v>27</v>
      </c>
      <c r="B35" s="14">
        <v>175</v>
      </c>
      <c r="C35" s="14">
        <v>120</v>
      </c>
      <c r="D35" s="14">
        <v>114</v>
      </c>
      <c r="E35" s="14">
        <v>123</v>
      </c>
      <c r="F35" s="14">
        <v>114</v>
      </c>
      <c r="G35" s="14">
        <v>94</v>
      </c>
      <c r="H35" s="14">
        <v>97</v>
      </c>
      <c r="I35" s="32">
        <v>3.1914893617021249</v>
      </c>
      <c r="J35" s="21">
        <v>-44.571428571428569</v>
      </c>
    </row>
    <row r="36" spans="1:10">
      <c r="A36" s="2" t="s">
        <v>28</v>
      </c>
      <c r="B36" s="14">
        <v>485</v>
      </c>
      <c r="C36" s="14">
        <v>398</v>
      </c>
      <c r="D36" s="14">
        <v>360</v>
      </c>
      <c r="E36" s="14">
        <v>357</v>
      </c>
      <c r="F36" s="14">
        <v>295</v>
      </c>
      <c r="G36" s="14">
        <v>260</v>
      </c>
      <c r="H36" s="14">
        <v>317</v>
      </c>
      <c r="I36" s="32">
        <v>21.923076923076934</v>
      </c>
      <c r="J36" s="21">
        <v>-34.639175257731964</v>
      </c>
    </row>
    <row r="37" spans="1:10">
      <c r="A37" s="2" t="s">
        <v>29</v>
      </c>
      <c r="B37" s="14">
        <v>1002</v>
      </c>
      <c r="C37" s="14">
        <v>722</v>
      </c>
      <c r="D37" s="14">
        <v>731</v>
      </c>
      <c r="E37" s="14">
        <v>654</v>
      </c>
      <c r="F37" s="14">
        <v>666</v>
      </c>
      <c r="G37" s="14">
        <v>686</v>
      </c>
      <c r="H37" s="14">
        <v>649</v>
      </c>
      <c r="I37" s="32">
        <v>-5.3935860058309117</v>
      </c>
      <c r="J37" s="21">
        <v>-35.229540918163664</v>
      </c>
    </row>
    <row r="38" spans="1:10">
      <c r="A38" s="2" t="s">
        <v>30</v>
      </c>
      <c r="B38" s="14">
        <v>1867</v>
      </c>
      <c r="C38" s="14">
        <v>1495</v>
      </c>
      <c r="D38" s="14">
        <v>1239</v>
      </c>
      <c r="E38" s="14">
        <v>1317</v>
      </c>
      <c r="F38" s="14">
        <v>1205</v>
      </c>
      <c r="G38" s="14">
        <v>1198</v>
      </c>
      <c r="H38" s="14">
        <v>1129</v>
      </c>
      <c r="I38" s="32">
        <v>-5.7595993322203611</v>
      </c>
      <c r="J38" s="21">
        <v>-39.52865559721478</v>
      </c>
    </row>
    <row r="39" spans="1:10">
      <c r="A39" s="2" t="s">
        <v>31</v>
      </c>
      <c r="B39" s="14">
        <v>319</v>
      </c>
      <c r="C39" s="14">
        <v>215</v>
      </c>
      <c r="D39" s="14">
        <v>206</v>
      </c>
      <c r="E39" s="14">
        <v>190</v>
      </c>
      <c r="F39" s="14">
        <v>197</v>
      </c>
      <c r="G39" s="14">
        <v>191</v>
      </c>
      <c r="H39" s="14">
        <v>196</v>
      </c>
      <c r="I39" s="32">
        <v>2.6178010471204232</v>
      </c>
      <c r="J39" s="21">
        <v>-38.557993730407524</v>
      </c>
    </row>
    <row r="40" spans="1:10">
      <c r="A40" s="2" t="s">
        <v>32</v>
      </c>
      <c r="B40" s="14">
        <v>381</v>
      </c>
      <c r="C40" s="14">
        <v>281</v>
      </c>
      <c r="D40" s="14">
        <v>264</v>
      </c>
      <c r="E40" s="14">
        <v>211</v>
      </c>
      <c r="F40" s="14">
        <v>196</v>
      </c>
      <c r="G40" s="14">
        <v>203</v>
      </c>
      <c r="H40" s="14">
        <v>210</v>
      </c>
      <c r="I40" s="32">
        <v>3.448275862068968</v>
      </c>
      <c r="J40" s="21">
        <v>-44.881889763779526</v>
      </c>
    </row>
    <row r="41" spans="1:10">
      <c r="A41" s="2" t="s">
        <v>33</v>
      </c>
      <c r="B41" s="14">
        <v>600</v>
      </c>
      <c r="C41" s="14">
        <v>531</v>
      </c>
      <c r="D41" s="14">
        <v>513</v>
      </c>
      <c r="E41" s="14">
        <v>450</v>
      </c>
      <c r="F41" s="14">
        <v>406</v>
      </c>
      <c r="G41" s="14">
        <v>423</v>
      </c>
      <c r="H41" s="14">
        <v>408</v>
      </c>
      <c r="I41" s="32">
        <v>-3.5460992907801483</v>
      </c>
      <c r="J41" s="21">
        <v>-32</v>
      </c>
    </row>
    <row r="42" spans="1:10">
      <c r="A42" s="2" t="s">
        <v>34</v>
      </c>
      <c r="B42" s="14">
        <v>176</v>
      </c>
      <c r="C42" s="14">
        <v>110</v>
      </c>
      <c r="D42" s="14">
        <v>100</v>
      </c>
      <c r="E42" s="14">
        <v>104</v>
      </c>
      <c r="F42" s="14">
        <v>86</v>
      </c>
      <c r="G42" s="14">
        <v>116</v>
      </c>
      <c r="H42" s="14">
        <v>109</v>
      </c>
      <c r="I42" s="32">
        <v>-6.0344827586206833</v>
      </c>
      <c r="J42" s="21">
        <v>-38.06818181818182</v>
      </c>
    </row>
    <row r="43" spans="1:10">
      <c r="A43" s="2" t="s">
        <v>35</v>
      </c>
      <c r="B43" s="14">
        <v>1147</v>
      </c>
      <c r="C43" s="14">
        <v>911</v>
      </c>
      <c r="D43" s="14">
        <v>817</v>
      </c>
      <c r="E43" s="14">
        <v>732</v>
      </c>
      <c r="F43" s="14">
        <v>970</v>
      </c>
      <c r="G43" s="14">
        <v>878</v>
      </c>
      <c r="H43" s="14">
        <v>906</v>
      </c>
      <c r="I43" s="32">
        <v>3.1890660592255102</v>
      </c>
      <c r="J43" s="21">
        <v>-21.011333914559714</v>
      </c>
    </row>
    <row r="44" spans="1:10">
      <c r="A44" s="2" t="s">
        <v>36</v>
      </c>
      <c r="B44" s="14">
        <v>802</v>
      </c>
      <c r="C44" s="14">
        <v>733</v>
      </c>
      <c r="D44" s="14">
        <v>807</v>
      </c>
      <c r="E44" s="14">
        <v>586</v>
      </c>
      <c r="F44" s="14">
        <v>605</v>
      </c>
      <c r="G44" s="14">
        <v>543</v>
      </c>
      <c r="H44" s="14">
        <v>562</v>
      </c>
      <c r="I44" s="32">
        <v>3.499079189686924</v>
      </c>
      <c r="J44" s="21">
        <v>-29.925187032418961</v>
      </c>
    </row>
    <row r="45" spans="1:10">
      <c r="A45" s="2" t="s">
        <v>37</v>
      </c>
      <c r="B45" s="14">
        <v>1075</v>
      </c>
      <c r="C45" s="14">
        <v>945</v>
      </c>
      <c r="D45" s="14">
        <v>958</v>
      </c>
      <c r="E45" s="14">
        <v>899</v>
      </c>
      <c r="F45" s="14">
        <v>881</v>
      </c>
      <c r="G45" s="14">
        <v>926</v>
      </c>
      <c r="H45" s="14">
        <v>943</v>
      </c>
      <c r="I45" s="32">
        <v>1.8358531317494595</v>
      </c>
      <c r="J45" s="21">
        <v>-12.279069767441868</v>
      </c>
    </row>
    <row r="46" spans="1:10">
      <c r="A46" s="2" t="s">
        <v>102</v>
      </c>
      <c r="B46" s="14">
        <v>1365</v>
      </c>
      <c r="C46" s="14">
        <v>1149</v>
      </c>
      <c r="D46" s="14">
        <v>901</v>
      </c>
      <c r="E46" s="14">
        <v>860</v>
      </c>
      <c r="F46" s="14">
        <v>874</v>
      </c>
      <c r="G46" s="14">
        <v>870</v>
      </c>
      <c r="H46" s="14">
        <v>853</v>
      </c>
      <c r="I46" s="32">
        <v>-1.9540229885057414</v>
      </c>
      <c r="J46" s="21">
        <v>-37.509157509157511</v>
      </c>
    </row>
    <row r="47" spans="1:10">
      <c r="A47" s="2" t="s">
        <v>103</v>
      </c>
      <c r="B47" s="14">
        <v>1511</v>
      </c>
      <c r="C47" s="14">
        <v>1380</v>
      </c>
      <c r="D47" s="14">
        <v>1170</v>
      </c>
      <c r="E47" s="14">
        <v>1174</v>
      </c>
      <c r="F47" s="14">
        <v>1107</v>
      </c>
      <c r="G47" s="14">
        <v>1098</v>
      </c>
      <c r="H47" s="14">
        <v>1106</v>
      </c>
      <c r="I47" s="32">
        <v>0.72859744990891784</v>
      </c>
      <c r="J47" s="21">
        <v>-26.803441429516866</v>
      </c>
    </row>
    <row r="48" spans="1:10">
      <c r="A48" s="2" t="s">
        <v>38</v>
      </c>
      <c r="B48" s="14">
        <v>2743</v>
      </c>
      <c r="C48" s="14">
        <v>2164</v>
      </c>
      <c r="D48" s="14">
        <v>1944</v>
      </c>
      <c r="E48" s="14">
        <v>1944</v>
      </c>
      <c r="F48" s="14">
        <v>1872</v>
      </c>
      <c r="G48" s="14">
        <v>1924</v>
      </c>
      <c r="H48" s="14">
        <v>1964</v>
      </c>
      <c r="I48" s="32">
        <v>2.0790020790020662</v>
      </c>
      <c r="J48" s="21">
        <v>-28.399562522785274</v>
      </c>
    </row>
    <row r="49" spans="1:10">
      <c r="A49" s="2" t="s">
        <v>39</v>
      </c>
      <c r="B49" s="14">
        <v>758</v>
      </c>
      <c r="C49" s="14">
        <v>715</v>
      </c>
      <c r="D49" s="14">
        <v>646</v>
      </c>
      <c r="E49" s="14">
        <v>578</v>
      </c>
      <c r="F49" s="14">
        <v>580</v>
      </c>
      <c r="G49" s="14">
        <v>601</v>
      </c>
      <c r="H49" s="14">
        <v>539</v>
      </c>
      <c r="I49" s="32">
        <v>-10.316139767054906</v>
      </c>
      <c r="J49" s="21">
        <v>-28.891820580474942</v>
      </c>
    </row>
    <row r="50" spans="1:10">
      <c r="A50" s="2" t="s">
        <v>40</v>
      </c>
      <c r="B50" s="14">
        <v>1079</v>
      </c>
      <c r="C50" s="14">
        <v>919</v>
      </c>
      <c r="D50" s="14">
        <v>804</v>
      </c>
      <c r="E50" s="14">
        <v>837</v>
      </c>
      <c r="F50" s="14">
        <v>867</v>
      </c>
      <c r="G50" s="14">
        <v>815</v>
      </c>
      <c r="H50" s="14">
        <v>794</v>
      </c>
      <c r="I50" s="32">
        <v>-2.5766871165644147</v>
      </c>
      <c r="J50" s="21">
        <v>-26.413345690454122</v>
      </c>
    </row>
    <row r="51" spans="1:10">
      <c r="A51" s="2" t="s">
        <v>113</v>
      </c>
      <c r="B51" s="14"/>
      <c r="C51" s="14"/>
      <c r="D51" s="14"/>
      <c r="E51" s="14"/>
      <c r="F51" s="14">
        <v>416</v>
      </c>
      <c r="G51" s="14">
        <v>476</v>
      </c>
      <c r="H51" s="14">
        <v>486</v>
      </c>
      <c r="I51" s="32">
        <v>2.1008403361344392</v>
      </c>
      <c r="J51" s="21" t="s">
        <v>146</v>
      </c>
    </row>
    <row r="52" spans="1:10">
      <c r="A52" s="2" t="s">
        <v>148</v>
      </c>
      <c r="B52" s="14">
        <v>937</v>
      </c>
      <c r="C52" s="14">
        <v>746</v>
      </c>
      <c r="D52" s="14">
        <v>711</v>
      </c>
      <c r="E52" s="14">
        <v>655</v>
      </c>
      <c r="F52" s="14">
        <v>651</v>
      </c>
      <c r="G52" s="14">
        <v>643</v>
      </c>
      <c r="H52" s="14">
        <v>616</v>
      </c>
      <c r="I52" s="32">
        <v>-4.1990668740279915</v>
      </c>
      <c r="J52" s="21">
        <v>-34.258271077908219</v>
      </c>
    </row>
    <row r="53" spans="1:10">
      <c r="A53" s="2" t="s">
        <v>42</v>
      </c>
      <c r="B53" s="14">
        <v>1601</v>
      </c>
      <c r="C53" s="14">
        <v>1293</v>
      </c>
      <c r="D53" s="14">
        <v>1152</v>
      </c>
      <c r="E53" s="14">
        <v>1044</v>
      </c>
      <c r="F53" s="14">
        <v>1033</v>
      </c>
      <c r="G53" s="14">
        <v>1025</v>
      </c>
      <c r="H53" s="14">
        <v>1028</v>
      </c>
      <c r="I53" s="32">
        <v>0.29268292682927211</v>
      </c>
      <c r="J53" s="21">
        <v>-35.790131168019997</v>
      </c>
    </row>
    <row r="54" spans="1:10">
      <c r="A54" s="2" t="s">
        <v>140</v>
      </c>
      <c r="B54" s="14"/>
      <c r="C54" s="14"/>
      <c r="D54" s="14"/>
      <c r="E54" s="14"/>
      <c r="F54" s="14">
        <v>280</v>
      </c>
      <c r="G54" s="14">
        <v>274</v>
      </c>
      <c r="H54" s="14">
        <v>297</v>
      </c>
      <c r="I54" s="32">
        <v>8.3941605839415985</v>
      </c>
      <c r="J54" s="21" t="s">
        <v>146</v>
      </c>
    </row>
    <row r="55" spans="1:10">
      <c r="A55" s="2" t="s">
        <v>43</v>
      </c>
      <c r="B55" s="14">
        <v>468</v>
      </c>
      <c r="C55" s="14">
        <v>442</v>
      </c>
      <c r="D55" s="14">
        <v>456</v>
      </c>
      <c r="E55" s="14">
        <v>391</v>
      </c>
      <c r="F55" s="14">
        <v>363</v>
      </c>
      <c r="G55" s="14">
        <v>373</v>
      </c>
      <c r="H55" s="14">
        <v>370</v>
      </c>
      <c r="I55" s="32">
        <v>-0.80428954423592813</v>
      </c>
      <c r="J55" s="21">
        <v>-20.940170940170944</v>
      </c>
    </row>
    <row r="56" spans="1:10">
      <c r="A56" s="2" t="s">
        <v>44</v>
      </c>
      <c r="B56" s="14">
        <v>596</v>
      </c>
      <c r="C56" s="14">
        <v>603</v>
      </c>
      <c r="D56" s="14">
        <v>636</v>
      </c>
      <c r="E56" s="14">
        <v>538</v>
      </c>
      <c r="F56" s="14">
        <v>520</v>
      </c>
      <c r="G56" s="14">
        <v>556</v>
      </c>
      <c r="H56" s="14">
        <v>499</v>
      </c>
      <c r="I56" s="32">
        <v>-10.251798561151077</v>
      </c>
      <c r="J56" s="21">
        <v>-16.275167785234899</v>
      </c>
    </row>
    <row r="57" spans="1:10">
      <c r="A57" s="2" t="s">
        <v>45</v>
      </c>
      <c r="B57" s="14">
        <v>526</v>
      </c>
      <c r="C57" s="14">
        <v>370</v>
      </c>
      <c r="D57" s="14">
        <v>424</v>
      </c>
      <c r="E57" s="14">
        <v>423</v>
      </c>
      <c r="F57" s="14">
        <v>359</v>
      </c>
      <c r="G57" s="14">
        <v>349</v>
      </c>
      <c r="H57" s="14">
        <v>373</v>
      </c>
      <c r="I57" s="32">
        <v>6.8767908309455663</v>
      </c>
      <c r="J57" s="21">
        <v>-29.087452471482891</v>
      </c>
    </row>
    <row r="58" spans="1:10">
      <c r="A58" s="2" t="s">
        <v>46</v>
      </c>
      <c r="B58" s="14">
        <v>4139</v>
      </c>
      <c r="C58" s="14">
        <v>2966</v>
      </c>
      <c r="D58" s="14">
        <v>2772</v>
      </c>
      <c r="E58" s="14">
        <v>2751</v>
      </c>
      <c r="F58" s="14">
        <v>2551</v>
      </c>
      <c r="G58" s="14">
        <v>2638</v>
      </c>
      <c r="H58" s="14">
        <v>2590</v>
      </c>
      <c r="I58" s="32">
        <v>-1.8195602729340408</v>
      </c>
      <c r="J58" s="21">
        <v>-37.424498671176607</v>
      </c>
    </row>
    <row r="59" spans="1:10">
      <c r="A59" s="2" t="s">
        <v>47</v>
      </c>
      <c r="B59" s="14">
        <v>1460</v>
      </c>
      <c r="C59" s="14">
        <v>1081</v>
      </c>
      <c r="D59" s="14">
        <v>911</v>
      </c>
      <c r="E59" s="14">
        <v>841</v>
      </c>
      <c r="F59" s="14">
        <v>839</v>
      </c>
      <c r="G59" s="14">
        <v>970</v>
      </c>
      <c r="H59" s="14">
        <v>919</v>
      </c>
      <c r="I59" s="32">
        <v>-5.2577319587628892</v>
      </c>
      <c r="J59" s="21">
        <v>-37.054794520547944</v>
      </c>
    </row>
    <row r="60" spans="1:10">
      <c r="A60" s="2" t="s">
        <v>48</v>
      </c>
      <c r="B60" s="14">
        <v>543</v>
      </c>
      <c r="C60" s="14">
        <v>1163</v>
      </c>
      <c r="D60" s="14">
        <v>1049</v>
      </c>
      <c r="E60" s="14">
        <v>1079</v>
      </c>
      <c r="F60" s="14">
        <v>1006</v>
      </c>
      <c r="G60" s="14">
        <v>1031</v>
      </c>
      <c r="H60" s="14">
        <v>979</v>
      </c>
      <c r="I60" s="32">
        <v>-5.0436469447138705</v>
      </c>
      <c r="J60" s="21">
        <v>80.294659300184151</v>
      </c>
    </row>
    <row r="61" spans="1:10">
      <c r="A61" s="2" t="s">
        <v>49</v>
      </c>
      <c r="B61" s="14">
        <v>756</v>
      </c>
      <c r="C61" s="14">
        <v>644</v>
      </c>
      <c r="D61" s="14">
        <v>653</v>
      </c>
      <c r="E61" s="14">
        <v>620</v>
      </c>
      <c r="F61" s="14">
        <v>589</v>
      </c>
      <c r="G61" s="14">
        <v>643</v>
      </c>
      <c r="H61" s="14">
        <v>571</v>
      </c>
      <c r="I61" s="32">
        <v>-11.197511664074653</v>
      </c>
      <c r="J61" s="21">
        <v>-24.470899470899468</v>
      </c>
    </row>
    <row r="62" spans="1:10">
      <c r="A62" s="2" t="s">
        <v>50</v>
      </c>
      <c r="B62" s="14">
        <v>535</v>
      </c>
      <c r="C62" s="14">
        <v>517</v>
      </c>
      <c r="D62" s="14">
        <v>472</v>
      </c>
      <c r="E62" s="14">
        <v>492</v>
      </c>
      <c r="F62" s="14">
        <v>472</v>
      </c>
      <c r="G62" s="14">
        <v>450</v>
      </c>
      <c r="H62" s="14">
        <v>431</v>
      </c>
      <c r="I62" s="32">
        <v>-4.2222222222222285</v>
      </c>
      <c r="J62" s="21">
        <v>-19.439252336448604</v>
      </c>
    </row>
    <row r="63" spans="1:10">
      <c r="A63" s="2" t="s">
        <v>51</v>
      </c>
      <c r="B63" s="14">
        <v>339</v>
      </c>
      <c r="C63" s="14">
        <v>341</v>
      </c>
      <c r="D63" s="14">
        <v>295</v>
      </c>
      <c r="E63" s="14">
        <v>285</v>
      </c>
      <c r="F63" s="14">
        <v>325</v>
      </c>
      <c r="G63" s="14">
        <v>321</v>
      </c>
      <c r="H63" s="14">
        <v>325</v>
      </c>
      <c r="I63" s="32">
        <v>1.2461059190031136</v>
      </c>
      <c r="J63" s="21">
        <v>-4.1297935103244896</v>
      </c>
    </row>
    <row r="64" spans="1:10">
      <c r="A64" s="2" t="s">
        <v>52</v>
      </c>
      <c r="B64" s="14">
        <v>539</v>
      </c>
      <c r="C64" s="14">
        <v>527</v>
      </c>
      <c r="D64" s="14">
        <v>419</v>
      </c>
      <c r="E64" s="14">
        <v>423</v>
      </c>
      <c r="F64" s="14">
        <v>447</v>
      </c>
      <c r="G64" s="14">
        <v>426</v>
      </c>
      <c r="H64" s="14">
        <v>392</v>
      </c>
      <c r="I64" s="32">
        <v>-7.9812206572769924</v>
      </c>
      <c r="J64" s="21">
        <v>-27.272727272727266</v>
      </c>
    </row>
    <row r="65" spans="1:10">
      <c r="A65" s="2" t="s">
        <v>53</v>
      </c>
      <c r="B65" s="14">
        <v>879</v>
      </c>
      <c r="C65" s="14">
        <v>657</v>
      </c>
      <c r="D65" s="14">
        <v>540</v>
      </c>
      <c r="E65" s="14">
        <v>524</v>
      </c>
      <c r="F65" s="14">
        <v>488</v>
      </c>
      <c r="G65" s="14">
        <v>516</v>
      </c>
      <c r="H65" s="14">
        <v>503</v>
      </c>
      <c r="I65" s="32">
        <v>-2.5193798449612501</v>
      </c>
      <c r="J65" s="21">
        <v>-42.775881683731512</v>
      </c>
    </row>
    <row r="66" spans="1:10">
      <c r="A66" s="2" t="s">
        <v>54</v>
      </c>
      <c r="B66" s="14">
        <v>707</v>
      </c>
      <c r="C66" s="14">
        <v>571</v>
      </c>
      <c r="D66" s="14">
        <v>458</v>
      </c>
      <c r="E66" s="14">
        <v>416</v>
      </c>
      <c r="F66" s="14">
        <v>400</v>
      </c>
      <c r="G66" s="14">
        <v>418</v>
      </c>
      <c r="H66" s="14">
        <v>435</v>
      </c>
      <c r="I66" s="32">
        <v>4.0669856459330163</v>
      </c>
      <c r="J66" s="21">
        <v>-38.472418670438472</v>
      </c>
    </row>
    <row r="67" spans="1:10">
      <c r="A67" s="2" t="s">
        <v>55</v>
      </c>
      <c r="B67" s="14">
        <v>667</v>
      </c>
      <c r="C67" s="14">
        <v>621</v>
      </c>
      <c r="D67" s="14">
        <v>502</v>
      </c>
      <c r="E67" s="14">
        <v>517</v>
      </c>
      <c r="F67" s="14">
        <v>517</v>
      </c>
      <c r="G67" s="14">
        <v>605</v>
      </c>
      <c r="H67" s="14">
        <v>557</v>
      </c>
      <c r="I67" s="32">
        <v>-7.9338842975206632</v>
      </c>
      <c r="J67" s="21">
        <v>-16.491754122938531</v>
      </c>
    </row>
    <row r="68" spans="1:10">
      <c r="A68" s="2" t="s">
        <v>141</v>
      </c>
      <c r="B68" s="14"/>
      <c r="C68" s="14"/>
      <c r="D68" s="14"/>
      <c r="E68" s="14"/>
      <c r="F68" s="14">
        <v>263</v>
      </c>
      <c r="G68" s="14">
        <v>267</v>
      </c>
      <c r="H68" s="14">
        <v>254</v>
      </c>
      <c r="I68" s="32">
        <v>-4.8689138576779101</v>
      </c>
      <c r="J68" s="21" t="s">
        <v>146</v>
      </c>
    </row>
    <row r="69" spans="1:10">
      <c r="A69" s="2" t="s">
        <v>56</v>
      </c>
      <c r="B69" s="14">
        <v>670</v>
      </c>
      <c r="C69" s="14">
        <v>609</v>
      </c>
      <c r="D69" s="14">
        <v>487</v>
      </c>
      <c r="E69" s="14">
        <v>525</v>
      </c>
      <c r="F69" s="14">
        <v>499</v>
      </c>
      <c r="G69" s="14">
        <v>441</v>
      </c>
      <c r="H69" s="14">
        <v>462</v>
      </c>
      <c r="I69" s="32">
        <v>4.7619047619047734</v>
      </c>
      <c r="J69" s="21">
        <v>-31.044776119402982</v>
      </c>
    </row>
    <row r="70" spans="1:10">
      <c r="A70" s="2" t="s">
        <v>57</v>
      </c>
      <c r="B70" s="14">
        <v>226</v>
      </c>
      <c r="C70" s="14">
        <v>180</v>
      </c>
      <c r="D70" s="14">
        <v>163</v>
      </c>
      <c r="E70" s="14">
        <v>135</v>
      </c>
      <c r="F70" s="14">
        <v>134</v>
      </c>
      <c r="G70" s="14">
        <v>137</v>
      </c>
      <c r="H70" s="14">
        <v>170</v>
      </c>
      <c r="I70" s="32">
        <v>24.087591240875923</v>
      </c>
      <c r="J70" s="21">
        <v>-24.778761061946909</v>
      </c>
    </row>
    <row r="71" spans="1:10">
      <c r="A71" s="2" t="s">
        <v>58</v>
      </c>
      <c r="B71" s="14"/>
      <c r="C71" s="14">
        <v>225</v>
      </c>
      <c r="D71" s="14">
        <v>171</v>
      </c>
      <c r="E71" s="14">
        <v>160</v>
      </c>
      <c r="F71" s="14">
        <v>154</v>
      </c>
      <c r="G71" s="14">
        <v>153</v>
      </c>
      <c r="H71" s="14">
        <v>160</v>
      </c>
      <c r="I71" s="32">
        <v>4.5751633986928226</v>
      </c>
      <c r="J71" s="21" t="s">
        <v>146</v>
      </c>
    </row>
    <row r="72" spans="1:10">
      <c r="A72" s="2" t="s">
        <v>59</v>
      </c>
      <c r="B72" s="14">
        <v>294</v>
      </c>
      <c r="C72" s="14">
        <v>322</v>
      </c>
      <c r="D72" s="14">
        <v>276</v>
      </c>
      <c r="E72" s="14">
        <v>268</v>
      </c>
      <c r="F72" s="14">
        <v>287</v>
      </c>
      <c r="G72" s="14">
        <v>283</v>
      </c>
      <c r="H72" s="14">
        <v>302</v>
      </c>
      <c r="I72" s="32">
        <v>6.7137809187279203</v>
      </c>
      <c r="J72" s="21">
        <v>2.7210884353741562</v>
      </c>
    </row>
    <row r="73" spans="1:10">
      <c r="A73" s="2" t="s">
        <v>60</v>
      </c>
      <c r="B73" s="14">
        <v>411</v>
      </c>
      <c r="C73" s="14">
        <v>386</v>
      </c>
      <c r="D73" s="14">
        <v>345</v>
      </c>
      <c r="E73" s="14">
        <v>342</v>
      </c>
      <c r="F73" s="14">
        <v>275</v>
      </c>
      <c r="G73" s="14">
        <v>266</v>
      </c>
      <c r="H73" s="14">
        <v>294</v>
      </c>
      <c r="I73" s="32">
        <v>10.526315789473699</v>
      </c>
      <c r="J73" s="21">
        <v>-28.467153284671525</v>
      </c>
    </row>
    <row r="74" spans="1:10">
      <c r="A74" s="2" t="s">
        <v>61</v>
      </c>
      <c r="B74" s="14">
        <v>303</v>
      </c>
      <c r="C74" s="14">
        <v>273</v>
      </c>
      <c r="D74" s="14">
        <v>192</v>
      </c>
      <c r="E74" s="14">
        <v>185</v>
      </c>
      <c r="F74" s="14">
        <v>167</v>
      </c>
      <c r="G74" s="14">
        <v>188</v>
      </c>
      <c r="H74" s="14">
        <v>186</v>
      </c>
      <c r="I74" s="32">
        <v>-1.0638297872340416</v>
      </c>
      <c r="J74" s="21">
        <v>-38.613861386138616</v>
      </c>
    </row>
    <row r="75" spans="1:10">
      <c r="A75" s="2" t="s">
        <v>149</v>
      </c>
      <c r="B75" s="14"/>
      <c r="C75" s="14"/>
      <c r="D75" s="14"/>
      <c r="E75" s="14"/>
      <c r="F75" s="14">
        <v>180</v>
      </c>
      <c r="G75" s="14">
        <v>179</v>
      </c>
      <c r="H75" s="14">
        <v>189</v>
      </c>
      <c r="I75" s="32">
        <v>5.5865921787709567</v>
      </c>
      <c r="J75" s="21" t="s">
        <v>146</v>
      </c>
    </row>
    <row r="76" spans="1:10">
      <c r="A76" s="2" t="s">
        <v>62</v>
      </c>
      <c r="B76" s="14">
        <v>19960</v>
      </c>
      <c r="C76" s="14">
        <v>18496</v>
      </c>
      <c r="D76" s="14">
        <v>15783</v>
      </c>
      <c r="E76" s="14">
        <v>13501</v>
      </c>
      <c r="F76" s="14">
        <v>13128</v>
      </c>
      <c r="G76" s="14">
        <v>13241</v>
      </c>
      <c r="H76" s="14">
        <v>12886</v>
      </c>
      <c r="I76" s="32">
        <v>-2.6810663847141427</v>
      </c>
      <c r="J76" s="21">
        <v>-35.440881763527059</v>
      </c>
    </row>
    <row r="77" spans="1:10">
      <c r="A77" s="2" t="s">
        <v>63</v>
      </c>
      <c r="B77" s="14">
        <v>679</v>
      </c>
      <c r="C77" s="14">
        <v>654</v>
      </c>
      <c r="D77" s="14">
        <v>547</v>
      </c>
      <c r="E77" s="14">
        <v>466</v>
      </c>
      <c r="F77" s="14">
        <v>509</v>
      </c>
      <c r="G77" s="14">
        <v>468</v>
      </c>
      <c r="H77" s="14">
        <v>469</v>
      </c>
      <c r="I77" s="32">
        <v>0.21367521367521647</v>
      </c>
      <c r="J77" s="21">
        <v>-30.927835051546396</v>
      </c>
    </row>
    <row r="78" spans="1:10">
      <c r="A78" s="2" t="s">
        <v>64</v>
      </c>
      <c r="B78" s="14">
        <v>247</v>
      </c>
      <c r="C78" s="14">
        <v>237</v>
      </c>
      <c r="D78" s="14">
        <v>201</v>
      </c>
      <c r="E78" s="14">
        <v>190</v>
      </c>
      <c r="F78" s="14">
        <v>163</v>
      </c>
      <c r="G78" s="14">
        <v>136</v>
      </c>
      <c r="H78" s="14">
        <v>127</v>
      </c>
      <c r="I78" s="32">
        <v>-6.6176470588235219</v>
      </c>
      <c r="J78" s="21">
        <v>-48.582995951417004</v>
      </c>
    </row>
    <row r="79" spans="1:10">
      <c r="A79" s="2" t="s">
        <v>150</v>
      </c>
      <c r="B79" s="14">
        <v>326</v>
      </c>
      <c r="C79" s="14">
        <v>293</v>
      </c>
      <c r="D79" s="14">
        <v>254</v>
      </c>
      <c r="E79" s="14">
        <v>234</v>
      </c>
      <c r="F79" s="14">
        <v>217</v>
      </c>
      <c r="G79" s="14">
        <v>224</v>
      </c>
      <c r="H79" s="14">
        <v>199</v>
      </c>
      <c r="I79" s="32">
        <v>-11.160714285714292</v>
      </c>
      <c r="J79" s="21">
        <v>-38.957055214723923</v>
      </c>
    </row>
    <row r="80" spans="1:10">
      <c r="A80" s="2" t="s">
        <v>66</v>
      </c>
      <c r="B80" s="14">
        <v>265</v>
      </c>
      <c r="C80" s="14">
        <v>251</v>
      </c>
      <c r="D80" s="14">
        <v>172</v>
      </c>
      <c r="E80" s="14">
        <v>157</v>
      </c>
      <c r="F80" s="14">
        <v>139</v>
      </c>
      <c r="G80" s="14">
        <v>168</v>
      </c>
      <c r="H80" s="14">
        <v>134</v>
      </c>
      <c r="I80" s="32">
        <v>-20.238095238095227</v>
      </c>
      <c r="J80" s="21">
        <v>-49.433962264150942</v>
      </c>
    </row>
    <row r="81" spans="1:10">
      <c r="A81" s="2" t="s">
        <v>67</v>
      </c>
      <c r="B81" s="14">
        <v>573</v>
      </c>
      <c r="C81" s="14">
        <v>515</v>
      </c>
      <c r="D81" s="14">
        <v>610</v>
      </c>
      <c r="E81" s="14">
        <v>507</v>
      </c>
      <c r="F81" s="14">
        <v>521</v>
      </c>
      <c r="G81" s="14">
        <v>482</v>
      </c>
      <c r="H81" s="14">
        <v>469</v>
      </c>
      <c r="I81" s="32">
        <v>-2.6970954356846448</v>
      </c>
      <c r="J81" s="21">
        <v>-18.150087260034908</v>
      </c>
    </row>
    <row r="82" spans="1:10">
      <c r="A82" s="2" t="s">
        <v>68</v>
      </c>
      <c r="B82" s="14">
        <v>276</v>
      </c>
      <c r="C82" s="14">
        <v>250</v>
      </c>
      <c r="D82" s="14">
        <v>201</v>
      </c>
      <c r="E82" s="14">
        <v>159</v>
      </c>
      <c r="F82" s="14">
        <v>152</v>
      </c>
      <c r="G82" s="14">
        <v>123</v>
      </c>
      <c r="H82" s="14">
        <v>144</v>
      </c>
      <c r="I82" s="32">
        <v>17.073170731707307</v>
      </c>
      <c r="J82" s="21">
        <v>-47.826086956521742</v>
      </c>
    </row>
    <row r="83" spans="1:10">
      <c r="A83" s="2" t="s">
        <v>69</v>
      </c>
      <c r="B83" s="14">
        <v>47</v>
      </c>
      <c r="C83" s="14">
        <v>53</v>
      </c>
      <c r="D83" s="14">
        <v>70</v>
      </c>
      <c r="E83" s="14">
        <v>56</v>
      </c>
      <c r="F83" s="14">
        <v>53</v>
      </c>
      <c r="G83" s="14">
        <v>46</v>
      </c>
      <c r="H83" s="14">
        <v>49</v>
      </c>
      <c r="I83" s="32">
        <v>6.5217391304347956</v>
      </c>
      <c r="J83" s="21">
        <v>4.2553191489361808</v>
      </c>
    </row>
    <row r="84" spans="1:10">
      <c r="A84" s="2" t="s">
        <v>70</v>
      </c>
      <c r="B84" s="14">
        <v>110</v>
      </c>
      <c r="C84" s="14">
        <v>114</v>
      </c>
      <c r="D84" s="14">
        <v>106</v>
      </c>
      <c r="E84" s="14">
        <v>100</v>
      </c>
      <c r="F84" s="14">
        <v>99</v>
      </c>
      <c r="G84" s="14">
        <v>101</v>
      </c>
      <c r="H84" s="14">
        <v>114</v>
      </c>
      <c r="I84" s="32">
        <v>12.871287128712865</v>
      </c>
      <c r="J84" s="21">
        <v>3.6363636363636402</v>
      </c>
    </row>
    <row r="85" spans="1:10">
      <c r="A85" s="2" t="s">
        <v>71</v>
      </c>
      <c r="B85" s="14">
        <v>259</v>
      </c>
      <c r="C85" s="14">
        <v>276</v>
      </c>
      <c r="D85" s="14">
        <v>218</v>
      </c>
      <c r="E85" s="14">
        <v>158</v>
      </c>
      <c r="F85" s="14">
        <v>167</v>
      </c>
      <c r="G85" s="14">
        <v>177</v>
      </c>
      <c r="H85" s="14">
        <v>172</v>
      </c>
      <c r="I85" s="32">
        <v>-2.8248587570621453</v>
      </c>
      <c r="J85" s="21">
        <v>-33.590733590733592</v>
      </c>
    </row>
    <row r="86" spans="1:10">
      <c r="A86" s="2" t="s">
        <v>72</v>
      </c>
      <c r="B86" s="14">
        <v>191</v>
      </c>
      <c r="C86" s="14">
        <v>203</v>
      </c>
      <c r="D86" s="14">
        <v>156</v>
      </c>
      <c r="E86" s="14">
        <v>129</v>
      </c>
      <c r="F86" s="14">
        <v>115</v>
      </c>
      <c r="G86" s="14">
        <v>130</v>
      </c>
      <c r="H86" s="14">
        <v>105</v>
      </c>
      <c r="I86" s="32">
        <v>-19.230769230769226</v>
      </c>
      <c r="J86" s="21">
        <v>-45.026178010471206</v>
      </c>
    </row>
    <row r="87" spans="1:10">
      <c r="A87" s="2" t="s">
        <v>112</v>
      </c>
      <c r="B87" s="14"/>
      <c r="C87" s="14"/>
      <c r="D87" s="14"/>
      <c r="E87" s="14"/>
      <c r="F87" s="14">
        <v>116</v>
      </c>
      <c r="G87" s="14">
        <v>153</v>
      </c>
      <c r="H87" s="14">
        <v>146</v>
      </c>
      <c r="I87" s="32">
        <v>-4.5751633986928084</v>
      </c>
      <c r="J87" s="21" t="s">
        <v>146</v>
      </c>
    </row>
    <row r="88" spans="1:10">
      <c r="A88" s="2" t="s">
        <v>73</v>
      </c>
      <c r="B88" s="14">
        <v>3365</v>
      </c>
      <c r="C88" s="14">
        <v>2584</v>
      </c>
      <c r="D88" s="14">
        <v>2199</v>
      </c>
      <c r="E88" s="14">
        <v>2175</v>
      </c>
      <c r="F88" s="14">
        <v>2169</v>
      </c>
      <c r="G88" s="14">
        <v>2300</v>
      </c>
      <c r="H88" s="14">
        <v>2374</v>
      </c>
      <c r="I88" s="32">
        <v>3.2173913043478137</v>
      </c>
      <c r="J88" s="21">
        <v>-29.450222882615151</v>
      </c>
    </row>
    <row r="89" spans="1:10">
      <c r="A89" s="2" t="s">
        <v>74</v>
      </c>
      <c r="B89" s="14">
        <v>217</v>
      </c>
      <c r="C89" s="14">
        <v>189</v>
      </c>
      <c r="D89" s="14">
        <v>107</v>
      </c>
      <c r="E89" s="14">
        <v>115</v>
      </c>
      <c r="F89" s="14">
        <v>176</v>
      </c>
      <c r="G89" s="14">
        <v>184</v>
      </c>
      <c r="H89" s="14">
        <v>144</v>
      </c>
      <c r="I89" s="32">
        <v>-21.739130434782609</v>
      </c>
      <c r="J89" s="21">
        <v>-33.640552995391701</v>
      </c>
    </row>
    <row r="90" spans="1:10">
      <c r="A90" s="2" t="s">
        <v>75</v>
      </c>
      <c r="B90" s="14">
        <v>727</v>
      </c>
      <c r="C90" s="14">
        <v>624</v>
      </c>
      <c r="D90" s="14">
        <v>532</v>
      </c>
      <c r="E90" s="14">
        <v>442</v>
      </c>
      <c r="F90" s="14">
        <v>458</v>
      </c>
      <c r="G90" s="14">
        <v>460</v>
      </c>
      <c r="H90" s="14">
        <v>542</v>
      </c>
      <c r="I90" s="32">
        <v>17.826086956521749</v>
      </c>
      <c r="J90" s="21">
        <v>-25.447042640990375</v>
      </c>
    </row>
    <row r="91" spans="1:10">
      <c r="A91" s="2" t="s">
        <v>104</v>
      </c>
      <c r="B91" s="14">
        <v>620</v>
      </c>
      <c r="C91" s="14">
        <v>646</v>
      </c>
      <c r="D91" s="14">
        <v>572</v>
      </c>
      <c r="E91" s="14">
        <v>557</v>
      </c>
      <c r="F91" s="14">
        <v>527</v>
      </c>
      <c r="G91" s="14">
        <v>554</v>
      </c>
      <c r="H91" s="14">
        <v>578</v>
      </c>
      <c r="I91" s="32">
        <v>4.3321299638989075</v>
      </c>
      <c r="J91" s="21">
        <v>-6.7741935483871032</v>
      </c>
    </row>
    <row r="92" spans="1:10">
      <c r="A92" s="2" t="s">
        <v>76</v>
      </c>
      <c r="B92" s="14"/>
      <c r="C92" s="14">
        <v>244</v>
      </c>
      <c r="D92" s="14">
        <v>197</v>
      </c>
      <c r="E92" s="14">
        <v>197</v>
      </c>
      <c r="F92" s="14">
        <v>187</v>
      </c>
      <c r="G92" s="14">
        <v>152</v>
      </c>
      <c r="H92" s="14">
        <v>210</v>
      </c>
      <c r="I92" s="32">
        <v>38.15789473684211</v>
      </c>
      <c r="J92" s="21" t="s">
        <v>146</v>
      </c>
    </row>
    <row r="93" spans="1:10">
      <c r="A93" s="2" t="s">
        <v>77</v>
      </c>
      <c r="B93" s="14"/>
      <c r="C93" s="14">
        <v>262</v>
      </c>
      <c r="D93" s="14">
        <v>203</v>
      </c>
      <c r="E93" s="14">
        <v>227</v>
      </c>
      <c r="F93" s="14">
        <v>217</v>
      </c>
      <c r="G93" s="14">
        <v>253</v>
      </c>
      <c r="H93" s="14">
        <v>211</v>
      </c>
      <c r="I93" s="32">
        <v>-16.600790513833999</v>
      </c>
      <c r="J93" s="21" t="s">
        <v>146</v>
      </c>
    </row>
    <row r="94" spans="1:10">
      <c r="A94" s="2" t="s">
        <v>105</v>
      </c>
      <c r="B94" s="14"/>
      <c r="C94" s="14">
        <v>181</v>
      </c>
      <c r="D94" s="14">
        <v>168</v>
      </c>
      <c r="E94" s="14">
        <v>132</v>
      </c>
      <c r="F94" s="14">
        <v>148</v>
      </c>
      <c r="G94" s="14">
        <v>140</v>
      </c>
      <c r="H94" s="14">
        <v>128</v>
      </c>
      <c r="I94" s="32">
        <v>-8.5714285714285694</v>
      </c>
      <c r="J94" s="21" t="s">
        <v>146</v>
      </c>
    </row>
    <row r="95" spans="1:10">
      <c r="A95" s="2" t="s">
        <v>78</v>
      </c>
      <c r="B95" s="14">
        <v>2257</v>
      </c>
      <c r="C95" s="14">
        <v>2190</v>
      </c>
      <c r="D95" s="14">
        <v>1883</v>
      </c>
      <c r="E95" s="14">
        <v>1674</v>
      </c>
      <c r="F95" s="14">
        <v>1685</v>
      </c>
      <c r="G95" s="14">
        <v>1514</v>
      </c>
      <c r="H95" s="14">
        <v>1572</v>
      </c>
      <c r="I95" s="32">
        <v>3.8309114927344723</v>
      </c>
      <c r="J95" s="21">
        <v>-30.350022153300841</v>
      </c>
    </row>
    <row r="96" spans="1:10">
      <c r="A96" s="2" t="s">
        <v>79</v>
      </c>
      <c r="B96" s="14">
        <v>756</v>
      </c>
      <c r="C96" s="14">
        <v>800</v>
      </c>
      <c r="D96" s="14">
        <v>527</v>
      </c>
      <c r="E96" s="14">
        <v>594</v>
      </c>
      <c r="F96" s="14">
        <v>552</v>
      </c>
      <c r="G96" s="14">
        <v>518</v>
      </c>
      <c r="H96" s="14">
        <v>502</v>
      </c>
      <c r="I96" s="32">
        <v>-3.0888030888030897</v>
      </c>
      <c r="J96" s="21">
        <v>-33.597883597883595</v>
      </c>
    </row>
    <row r="97" spans="1:10">
      <c r="A97" s="2" t="s">
        <v>80</v>
      </c>
      <c r="B97" s="14">
        <v>412</v>
      </c>
      <c r="C97" s="14">
        <v>437</v>
      </c>
      <c r="D97" s="14">
        <v>347</v>
      </c>
      <c r="E97" s="14">
        <v>338</v>
      </c>
      <c r="F97" s="14">
        <v>336</v>
      </c>
      <c r="G97" s="14">
        <v>389</v>
      </c>
      <c r="H97" s="14">
        <v>357</v>
      </c>
      <c r="I97" s="32">
        <v>-8.2262210796915269</v>
      </c>
      <c r="J97" s="21">
        <v>-13.349514563106794</v>
      </c>
    </row>
    <row r="98" spans="1:10">
      <c r="A98" s="2" t="s">
        <v>81</v>
      </c>
      <c r="B98" s="14">
        <v>687</v>
      </c>
      <c r="C98" s="14">
        <v>681</v>
      </c>
      <c r="D98" s="14">
        <v>486</v>
      </c>
      <c r="E98" s="14">
        <v>412</v>
      </c>
      <c r="F98" s="14">
        <v>422</v>
      </c>
      <c r="G98" s="14">
        <v>562</v>
      </c>
      <c r="H98" s="14">
        <v>467</v>
      </c>
      <c r="I98" s="32">
        <v>-16.90391459074732</v>
      </c>
      <c r="J98" s="21">
        <v>-32.023289665211067</v>
      </c>
    </row>
    <row r="99" spans="1:10">
      <c r="A99" s="2" t="s">
        <v>82</v>
      </c>
      <c r="B99" s="14">
        <v>217</v>
      </c>
      <c r="C99" s="14">
        <v>259</v>
      </c>
      <c r="D99" s="14">
        <v>195</v>
      </c>
      <c r="E99" s="14">
        <v>180</v>
      </c>
      <c r="F99" s="14">
        <v>187</v>
      </c>
      <c r="G99" s="14">
        <v>220</v>
      </c>
      <c r="H99" s="14">
        <v>181</v>
      </c>
      <c r="I99" s="32">
        <v>-17.72727272727272</v>
      </c>
      <c r="J99" s="21">
        <v>-16.589861751152071</v>
      </c>
    </row>
    <row r="100" spans="1:10">
      <c r="A100" s="2" t="s">
        <v>106</v>
      </c>
      <c r="B100" s="14">
        <v>223</v>
      </c>
      <c r="C100" s="14">
        <v>233</v>
      </c>
      <c r="D100" s="14">
        <v>197</v>
      </c>
      <c r="E100" s="14">
        <v>193</v>
      </c>
      <c r="F100" s="14">
        <v>215</v>
      </c>
      <c r="G100" s="14">
        <v>201</v>
      </c>
      <c r="H100" s="14">
        <v>178</v>
      </c>
      <c r="I100" s="32">
        <v>-11.442786069651746</v>
      </c>
      <c r="J100" s="21">
        <v>-20.179372197309419</v>
      </c>
    </row>
    <row r="101" spans="1:10">
      <c r="A101" s="2" t="s">
        <v>107</v>
      </c>
      <c r="B101" s="14">
        <v>231</v>
      </c>
      <c r="C101" s="14">
        <v>96</v>
      </c>
      <c r="D101" s="14">
        <v>49</v>
      </c>
      <c r="E101" s="14">
        <v>43</v>
      </c>
      <c r="F101" s="14">
        <v>78</v>
      </c>
      <c r="G101" s="14">
        <v>76</v>
      </c>
      <c r="H101" s="14">
        <v>159</v>
      </c>
      <c r="I101" s="32">
        <v>109.21052631578948</v>
      </c>
      <c r="J101" s="21">
        <v>-31.168831168831161</v>
      </c>
    </row>
    <row r="102" spans="1:10">
      <c r="A102" s="2" t="s">
        <v>83</v>
      </c>
      <c r="B102" s="14">
        <v>139</v>
      </c>
      <c r="C102" s="14">
        <v>139</v>
      </c>
      <c r="D102" s="14">
        <v>143</v>
      </c>
      <c r="E102" s="14">
        <v>139</v>
      </c>
      <c r="F102" s="14">
        <v>126</v>
      </c>
      <c r="G102" s="14">
        <v>146</v>
      </c>
      <c r="H102" s="14">
        <v>145</v>
      </c>
      <c r="I102" s="32">
        <v>-0.68493150684932402</v>
      </c>
      <c r="J102" s="21">
        <v>4.3165467625899225</v>
      </c>
    </row>
    <row r="103" spans="1:10">
      <c r="A103" s="2" t="s">
        <v>142</v>
      </c>
      <c r="B103" s="14"/>
      <c r="C103" s="14"/>
      <c r="D103" s="14"/>
      <c r="E103" s="14"/>
      <c r="F103" s="14">
        <v>135</v>
      </c>
      <c r="G103" s="14">
        <v>146</v>
      </c>
      <c r="H103" s="14">
        <v>146</v>
      </c>
      <c r="I103" s="32">
        <v>0</v>
      </c>
      <c r="J103" s="21" t="s">
        <v>146</v>
      </c>
    </row>
    <row r="104" spans="1:10">
      <c r="A104" s="2" t="s">
        <v>108</v>
      </c>
      <c r="B104" s="14">
        <v>341</v>
      </c>
      <c r="C104" s="14">
        <v>221</v>
      </c>
      <c r="D104" s="14">
        <v>173</v>
      </c>
      <c r="E104" s="14">
        <v>197</v>
      </c>
      <c r="F104" s="14">
        <v>187</v>
      </c>
      <c r="G104" s="14">
        <v>174</v>
      </c>
      <c r="H104" s="14">
        <v>159</v>
      </c>
      <c r="I104" s="32">
        <v>-8.6206896551724128</v>
      </c>
      <c r="J104" s="21">
        <v>-53.37243401759531</v>
      </c>
    </row>
    <row r="105" spans="1:10">
      <c r="A105" s="2" t="s">
        <v>84</v>
      </c>
      <c r="B105" s="14">
        <v>142</v>
      </c>
      <c r="C105" s="14">
        <v>137</v>
      </c>
      <c r="D105" s="14">
        <v>113</v>
      </c>
      <c r="E105" s="14">
        <v>80</v>
      </c>
      <c r="F105" s="14">
        <v>99</v>
      </c>
      <c r="G105" s="14">
        <v>102</v>
      </c>
      <c r="H105" s="14">
        <v>69</v>
      </c>
      <c r="I105" s="32">
        <v>-32.35294117647058</v>
      </c>
      <c r="J105" s="21">
        <v>-51.408450704225352</v>
      </c>
    </row>
    <row r="106" spans="1:10">
      <c r="A106" s="2" t="s">
        <v>109</v>
      </c>
      <c r="B106" s="14">
        <v>842</v>
      </c>
      <c r="C106" s="14">
        <v>668</v>
      </c>
      <c r="D106" s="14">
        <v>504</v>
      </c>
      <c r="E106" s="14">
        <v>517</v>
      </c>
      <c r="F106" s="14">
        <v>500</v>
      </c>
      <c r="G106" s="14">
        <v>426</v>
      </c>
      <c r="H106" s="14">
        <v>444</v>
      </c>
      <c r="I106" s="32">
        <v>4.2253521126760489</v>
      </c>
      <c r="J106" s="21">
        <v>-47.268408551068887</v>
      </c>
    </row>
    <row r="107" spans="1:10">
      <c r="A107" s="2" t="s">
        <v>143</v>
      </c>
      <c r="B107" s="14"/>
      <c r="C107" s="14"/>
      <c r="D107" s="14"/>
      <c r="E107" s="14"/>
      <c r="F107" s="14">
        <v>260</v>
      </c>
      <c r="G107" s="14">
        <v>237</v>
      </c>
      <c r="H107" s="14">
        <v>241</v>
      </c>
      <c r="I107" s="32">
        <v>1.687763713080173</v>
      </c>
      <c r="J107" s="21" t="s">
        <v>146</v>
      </c>
    </row>
    <row r="108" spans="1:10">
      <c r="A108" s="2" t="s">
        <v>85</v>
      </c>
      <c r="B108" s="14">
        <v>521</v>
      </c>
      <c r="C108" s="14">
        <v>527</v>
      </c>
      <c r="D108" s="14">
        <v>438</v>
      </c>
      <c r="E108" s="14">
        <v>638</v>
      </c>
      <c r="F108" s="14">
        <v>645</v>
      </c>
      <c r="G108" s="14">
        <v>471</v>
      </c>
      <c r="H108" s="14">
        <v>397</v>
      </c>
      <c r="I108" s="32">
        <v>-15.711252653927815</v>
      </c>
      <c r="J108" s="21">
        <v>-23.800383877159305</v>
      </c>
    </row>
    <row r="109" spans="1:10">
      <c r="A109" s="2" t="s">
        <v>86</v>
      </c>
      <c r="B109" s="14">
        <v>2682</v>
      </c>
      <c r="C109" s="14">
        <v>2473</v>
      </c>
      <c r="D109" s="14">
        <v>2464</v>
      </c>
      <c r="E109" s="14">
        <v>2227</v>
      </c>
      <c r="F109" s="14">
        <v>2105</v>
      </c>
      <c r="G109" s="14">
        <v>2256</v>
      </c>
      <c r="H109" s="14">
        <v>2169</v>
      </c>
      <c r="I109" s="32">
        <v>-3.8563829787234027</v>
      </c>
      <c r="J109" s="21">
        <v>-19.127516778523486</v>
      </c>
    </row>
    <row r="110" spans="1:10">
      <c r="A110" s="2" t="s">
        <v>110</v>
      </c>
      <c r="B110" s="14">
        <v>1170</v>
      </c>
      <c r="C110" s="14">
        <v>1160</v>
      </c>
      <c r="D110" s="14">
        <v>806</v>
      </c>
      <c r="E110" s="14">
        <v>717</v>
      </c>
      <c r="F110" s="14">
        <v>697</v>
      </c>
      <c r="G110" s="14">
        <v>762</v>
      </c>
      <c r="H110" s="14">
        <v>833</v>
      </c>
      <c r="I110" s="32">
        <v>9.317585301837255</v>
      </c>
      <c r="J110" s="21">
        <v>-28.803418803418808</v>
      </c>
    </row>
    <row r="111" spans="1:10">
      <c r="A111" s="2" t="s">
        <v>87</v>
      </c>
      <c r="B111" s="14">
        <v>276</v>
      </c>
      <c r="C111" s="14">
        <v>289</v>
      </c>
      <c r="D111" s="14">
        <v>190</v>
      </c>
      <c r="E111" s="14">
        <v>203</v>
      </c>
      <c r="F111" s="14">
        <v>178</v>
      </c>
      <c r="G111" s="14">
        <v>149</v>
      </c>
      <c r="H111" s="14">
        <v>158</v>
      </c>
      <c r="I111" s="32">
        <v>6.0402684563758413</v>
      </c>
      <c r="J111" s="21">
        <v>-42.753623188405797</v>
      </c>
    </row>
    <row r="112" spans="1:10">
      <c r="A112" s="2" t="s">
        <v>88</v>
      </c>
      <c r="B112" s="14">
        <v>151</v>
      </c>
      <c r="C112" s="14">
        <v>214</v>
      </c>
      <c r="D112" s="14">
        <v>202</v>
      </c>
      <c r="E112" s="14">
        <v>170</v>
      </c>
      <c r="F112" s="14">
        <v>156</v>
      </c>
      <c r="G112" s="14">
        <v>168</v>
      </c>
      <c r="H112" s="14">
        <v>161</v>
      </c>
      <c r="I112" s="32">
        <v>-4.1666666666666572</v>
      </c>
      <c r="J112" s="21">
        <v>6.622516556291373</v>
      </c>
    </row>
    <row r="113" spans="1:10">
      <c r="A113" s="2" t="s">
        <v>89</v>
      </c>
      <c r="B113" s="14">
        <v>139</v>
      </c>
      <c r="C113" s="14">
        <v>138</v>
      </c>
      <c r="D113" s="14">
        <v>103</v>
      </c>
      <c r="E113" s="14">
        <v>111</v>
      </c>
      <c r="F113" s="14">
        <v>86</v>
      </c>
      <c r="G113" s="14">
        <v>53</v>
      </c>
      <c r="H113" s="14">
        <v>74</v>
      </c>
      <c r="I113" s="32">
        <v>39.622641509433947</v>
      </c>
      <c r="J113" s="21">
        <v>-46.762589928057551</v>
      </c>
    </row>
    <row r="114" spans="1:10">
      <c r="A114" s="2" t="s">
        <v>90</v>
      </c>
      <c r="B114" s="14">
        <v>1727</v>
      </c>
      <c r="C114" s="14">
        <v>1556</v>
      </c>
      <c r="D114" s="14">
        <v>1199</v>
      </c>
      <c r="E114" s="14">
        <v>1239</v>
      </c>
      <c r="F114" s="14">
        <v>1190</v>
      </c>
      <c r="G114" s="14">
        <v>1201</v>
      </c>
      <c r="H114" s="14">
        <v>1170</v>
      </c>
      <c r="I114" s="32">
        <v>-2.5811823480432992</v>
      </c>
      <c r="J114" s="21">
        <v>-32.252460914881297</v>
      </c>
    </row>
    <row r="115" spans="1:10">
      <c r="A115" s="2" t="s">
        <v>91</v>
      </c>
      <c r="B115" s="14">
        <v>287</v>
      </c>
      <c r="C115" s="14">
        <v>291</v>
      </c>
      <c r="D115" s="14">
        <v>232</v>
      </c>
      <c r="E115" s="14">
        <v>201</v>
      </c>
      <c r="F115" s="14">
        <v>232</v>
      </c>
      <c r="G115" s="14">
        <v>235</v>
      </c>
      <c r="H115" s="14">
        <v>265</v>
      </c>
      <c r="I115" s="32">
        <v>12.7659574468085</v>
      </c>
      <c r="J115" s="21">
        <v>-7.6655052264808461</v>
      </c>
    </row>
    <row r="116" spans="1:10">
      <c r="A116" s="2" t="s">
        <v>92</v>
      </c>
      <c r="B116" s="14">
        <v>761</v>
      </c>
      <c r="C116" s="14">
        <v>748</v>
      </c>
      <c r="D116" s="14">
        <v>587</v>
      </c>
      <c r="E116" s="14">
        <v>439</v>
      </c>
      <c r="F116" s="14">
        <v>513</v>
      </c>
      <c r="G116" s="14">
        <v>430</v>
      </c>
      <c r="H116" s="14">
        <v>436</v>
      </c>
      <c r="I116" s="32">
        <v>1.3953488372093119</v>
      </c>
      <c r="J116" s="21">
        <v>-42.70696452036794</v>
      </c>
    </row>
    <row r="117" spans="1:10">
      <c r="A117" s="2" t="s">
        <v>93</v>
      </c>
      <c r="B117" s="14">
        <v>703</v>
      </c>
      <c r="C117" s="14">
        <v>614</v>
      </c>
      <c r="D117" s="14">
        <v>476</v>
      </c>
      <c r="E117" s="14">
        <v>501</v>
      </c>
      <c r="F117" s="14">
        <v>554</v>
      </c>
      <c r="G117" s="14">
        <v>516</v>
      </c>
      <c r="H117" s="14">
        <v>500</v>
      </c>
      <c r="I117" s="32">
        <v>-3.1007751937984551</v>
      </c>
      <c r="J117" s="21">
        <v>-28.87624466571836</v>
      </c>
    </row>
    <row r="118" spans="1:10">
      <c r="A118" s="2" t="s">
        <v>94</v>
      </c>
      <c r="B118" s="14">
        <v>170</v>
      </c>
      <c r="C118" s="14">
        <v>151</v>
      </c>
      <c r="D118" s="14">
        <v>80</v>
      </c>
      <c r="E118" s="14">
        <v>100</v>
      </c>
      <c r="F118" s="14">
        <v>105</v>
      </c>
      <c r="G118" s="14">
        <v>93</v>
      </c>
      <c r="H118" s="14">
        <v>103</v>
      </c>
      <c r="I118" s="32">
        <v>10.752688172043008</v>
      </c>
      <c r="J118" s="21">
        <v>-39.411764705882355</v>
      </c>
    </row>
    <row r="119" spans="1:10">
      <c r="A119" s="2" t="s">
        <v>95</v>
      </c>
      <c r="B119" s="14">
        <v>202</v>
      </c>
      <c r="C119" s="14">
        <v>159</v>
      </c>
      <c r="D119" s="14">
        <v>99</v>
      </c>
      <c r="E119" s="14">
        <v>109</v>
      </c>
      <c r="F119" s="14">
        <v>109</v>
      </c>
      <c r="G119" s="14">
        <v>88</v>
      </c>
      <c r="H119" s="14">
        <v>76</v>
      </c>
      <c r="I119" s="32">
        <v>-13.63636363636364</v>
      </c>
      <c r="J119" s="21">
        <v>-62.376237623762378</v>
      </c>
    </row>
    <row r="120" spans="1:10">
      <c r="A120" s="2" t="s">
        <v>96</v>
      </c>
      <c r="B120" s="14">
        <v>996</v>
      </c>
      <c r="C120" s="14">
        <v>885</v>
      </c>
      <c r="D120" s="14">
        <v>632</v>
      </c>
      <c r="E120" s="14">
        <v>620</v>
      </c>
      <c r="F120" s="14">
        <v>621</v>
      </c>
      <c r="G120" s="14">
        <v>598</v>
      </c>
      <c r="H120" s="14">
        <v>611</v>
      </c>
      <c r="I120" s="32">
        <v>2.1739130434782652</v>
      </c>
      <c r="J120" s="21">
        <v>-38.654618473895589</v>
      </c>
    </row>
    <row r="121" spans="1:10">
      <c r="A121" s="2" t="s">
        <v>97</v>
      </c>
      <c r="B121" s="14"/>
      <c r="C121" s="14">
        <v>298</v>
      </c>
      <c r="D121" s="14">
        <v>291</v>
      </c>
      <c r="E121" s="14">
        <v>278</v>
      </c>
      <c r="F121" s="14">
        <v>278</v>
      </c>
      <c r="G121" s="14">
        <v>269</v>
      </c>
      <c r="H121" s="14">
        <v>276</v>
      </c>
      <c r="I121" s="32">
        <v>2.6022304832713701</v>
      </c>
      <c r="J121" s="21" t="s">
        <v>146</v>
      </c>
    </row>
    <row r="122" spans="1:10">
      <c r="A122" s="2" t="s">
        <v>98</v>
      </c>
      <c r="B122" s="14">
        <v>2</v>
      </c>
      <c r="C122" s="14">
        <v>85</v>
      </c>
      <c r="D122" s="14">
        <v>59</v>
      </c>
      <c r="E122" s="14">
        <v>48</v>
      </c>
      <c r="F122" s="14">
        <v>55</v>
      </c>
      <c r="G122" s="14">
        <v>39</v>
      </c>
      <c r="H122" s="14">
        <v>55</v>
      </c>
      <c r="I122" s="32">
        <v>41.025641025641022</v>
      </c>
      <c r="J122" s="21" t="s">
        <v>146</v>
      </c>
    </row>
    <row r="123" spans="1:10">
      <c r="A123" s="2" t="s">
        <v>144</v>
      </c>
      <c r="B123" s="14"/>
      <c r="C123" s="14"/>
      <c r="D123" s="14"/>
      <c r="E123" s="14"/>
      <c r="F123" s="14">
        <v>185</v>
      </c>
      <c r="G123" s="14">
        <v>201</v>
      </c>
      <c r="H123" s="14">
        <v>190</v>
      </c>
      <c r="I123" s="13">
        <v>-5.4726368159203957</v>
      </c>
      <c r="J123" s="21" t="s">
        <v>146</v>
      </c>
    </row>
    <row r="125" spans="1:10">
      <c r="A125" s="61" t="s">
        <v>125</v>
      </c>
      <c r="B125" s="61"/>
      <c r="C125" s="61"/>
      <c r="D125" s="61"/>
      <c r="E125" s="61"/>
    </row>
    <row r="126" spans="1:10">
      <c r="A126" s="6"/>
    </row>
  </sheetData>
  <mergeCells count="2">
    <mergeCell ref="A1:J1"/>
    <mergeCell ref="A125:E12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29"/>
  <sheetViews>
    <sheetView workbookViewId="0">
      <selection sqref="A1:G1"/>
    </sheetView>
  </sheetViews>
  <sheetFormatPr defaultRowHeight="12.75"/>
  <cols>
    <col min="1" max="1" width="20.5703125" customWidth="1"/>
    <col min="2" max="7" width="11.85546875" customWidth="1"/>
  </cols>
  <sheetData>
    <row r="1" spans="1:12" ht="42" customHeight="1">
      <c r="A1" s="62" t="s">
        <v>164</v>
      </c>
      <c r="B1" s="53"/>
      <c r="C1" s="53"/>
      <c r="D1" s="53"/>
      <c r="E1" s="53"/>
      <c r="F1" s="53"/>
      <c r="G1" s="53"/>
      <c r="H1" s="7"/>
      <c r="I1" s="7"/>
      <c r="J1" s="7"/>
      <c r="K1" s="7"/>
      <c r="L1" s="7"/>
    </row>
    <row r="3" spans="1:12" ht="24.95" customHeight="1">
      <c r="A3" s="66" t="s">
        <v>0</v>
      </c>
      <c r="B3" s="64" t="s">
        <v>126</v>
      </c>
      <c r="C3" s="65"/>
      <c r="D3" s="64" t="s">
        <v>127</v>
      </c>
      <c r="E3" s="65"/>
      <c r="F3" s="64" t="s">
        <v>128</v>
      </c>
      <c r="G3" s="65"/>
    </row>
    <row r="4" spans="1:12">
      <c r="A4" s="67"/>
      <c r="B4" s="20" t="s">
        <v>153</v>
      </c>
      <c r="C4" s="20" t="s">
        <v>154</v>
      </c>
      <c r="D4" s="20" t="s">
        <v>153</v>
      </c>
      <c r="E4" s="20" t="s">
        <v>154</v>
      </c>
      <c r="F4" s="20" t="s">
        <v>153</v>
      </c>
      <c r="G4" s="20" t="s">
        <v>154</v>
      </c>
    </row>
    <row r="5" spans="1:12">
      <c r="A5" s="2" t="s">
        <v>1</v>
      </c>
      <c r="B5" s="21">
        <v>-5.7877813504823195</v>
      </c>
      <c r="C5" s="21">
        <v>-20.380434782608688</v>
      </c>
      <c r="D5" s="13">
        <v>7.7253218884120116</v>
      </c>
      <c r="E5" s="13">
        <v>22.439024390243901</v>
      </c>
      <c r="F5" s="13">
        <v>6.239737274220019</v>
      </c>
      <c r="G5" s="13">
        <v>-36.193293885601577</v>
      </c>
    </row>
    <row r="6" spans="1:12">
      <c r="A6" s="2" t="s">
        <v>138</v>
      </c>
      <c r="B6" s="13">
        <v>10.000000000000014</v>
      </c>
      <c r="C6" s="13" t="s">
        <v>146</v>
      </c>
      <c r="D6" s="13">
        <v>-45.45454545454546</v>
      </c>
      <c r="E6" s="13" t="s">
        <v>146</v>
      </c>
      <c r="F6" s="13">
        <v>-5.4054054054054035</v>
      </c>
      <c r="G6" s="13" t="s">
        <v>146</v>
      </c>
    </row>
    <row r="7" spans="1:12">
      <c r="A7" s="2" t="s">
        <v>2</v>
      </c>
      <c r="B7" s="13">
        <v>-16.129032258064512</v>
      </c>
      <c r="C7" s="13">
        <v>-21.212121212121218</v>
      </c>
      <c r="D7" s="13">
        <v>-5.4054054054054035</v>
      </c>
      <c r="E7" s="13">
        <v>-28.571428571428569</v>
      </c>
      <c r="F7" s="13">
        <v>-15</v>
      </c>
      <c r="G7" s="13">
        <v>-67.307692307692307</v>
      </c>
    </row>
    <row r="8" spans="1:12">
      <c r="A8" s="2" t="s">
        <v>3</v>
      </c>
      <c r="B8" s="13">
        <v>0</v>
      </c>
      <c r="C8" s="13">
        <v>-3.1746031746031775</v>
      </c>
      <c r="D8" s="13">
        <v>-18.75</v>
      </c>
      <c r="E8" s="13">
        <v>25</v>
      </c>
      <c r="F8" s="13">
        <v>-9.5890410958904226</v>
      </c>
      <c r="G8" s="13">
        <v>-51.470588235294116</v>
      </c>
    </row>
    <row r="9" spans="1:12">
      <c r="A9" s="2" t="s">
        <v>4</v>
      </c>
      <c r="B9" s="13">
        <v>69.565217391304344</v>
      </c>
      <c r="C9" s="13">
        <v>50</v>
      </c>
      <c r="D9" s="13">
        <v>-39.130434782608688</v>
      </c>
      <c r="E9" s="13">
        <v>75</v>
      </c>
      <c r="F9" s="13">
        <v>35.13513513513513</v>
      </c>
      <c r="G9" s="13">
        <v>-28.571428571428569</v>
      </c>
    </row>
    <row r="10" spans="1:12">
      <c r="A10" s="2" t="s">
        <v>5</v>
      </c>
      <c r="B10" s="13">
        <v>0</v>
      </c>
      <c r="C10" s="13">
        <v>15.151515151515156</v>
      </c>
      <c r="D10" s="13">
        <v>-12.5</v>
      </c>
      <c r="E10" s="13">
        <v>16.666666666666671</v>
      </c>
      <c r="F10" s="13">
        <v>-24.242424242424249</v>
      </c>
      <c r="G10" s="13">
        <v>-63.235294117647058</v>
      </c>
    </row>
    <row r="11" spans="1:12">
      <c r="A11" s="2" t="s">
        <v>6</v>
      </c>
      <c r="B11" s="13">
        <v>19.047619047619051</v>
      </c>
      <c r="C11" s="13">
        <v>108.33333333333334</v>
      </c>
      <c r="D11" s="13">
        <v>-23.529411764705884</v>
      </c>
      <c r="E11" s="13">
        <v>-27.777777777777786</v>
      </c>
      <c r="F11" s="13">
        <v>-23.80952380952381</v>
      </c>
      <c r="G11" s="13">
        <v>-25</v>
      </c>
    </row>
    <row r="12" spans="1:12">
      <c r="A12" s="2" t="s">
        <v>7</v>
      </c>
      <c r="B12" s="13">
        <v>-16.438356164383563</v>
      </c>
      <c r="C12" s="13">
        <v>7.0175438596491233</v>
      </c>
      <c r="D12" s="13">
        <v>-21.739130434782609</v>
      </c>
      <c r="E12" s="13">
        <v>0</v>
      </c>
      <c r="F12" s="13">
        <v>30.232558139534888</v>
      </c>
      <c r="G12" s="13">
        <v>-39.784946236559136</v>
      </c>
    </row>
    <row r="13" spans="1:12">
      <c r="A13" s="2" t="s">
        <v>8</v>
      </c>
      <c r="B13" s="13">
        <v>-26.027397260273972</v>
      </c>
      <c r="C13" s="13">
        <v>-30.769230769230774</v>
      </c>
      <c r="D13" s="13">
        <v>-21.428571428571431</v>
      </c>
      <c r="E13" s="13">
        <v>-16.666666666666657</v>
      </c>
      <c r="F13" s="13">
        <v>15.873015873015888</v>
      </c>
      <c r="G13" s="13">
        <v>-40.650406504065039</v>
      </c>
    </row>
    <row r="14" spans="1:12">
      <c r="A14" s="2" t="s">
        <v>9</v>
      </c>
      <c r="B14" s="13">
        <v>-6.6666666666666714</v>
      </c>
      <c r="C14" s="13">
        <v>-9.6774193548387188</v>
      </c>
      <c r="D14" s="13">
        <v>-45.45454545454546</v>
      </c>
      <c r="E14" s="13">
        <v>50</v>
      </c>
      <c r="F14" s="13">
        <v>-46.153846153846153</v>
      </c>
      <c r="G14" s="13">
        <v>-68.181818181818187</v>
      </c>
    </row>
    <row r="15" spans="1:12">
      <c r="A15" s="2" t="s">
        <v>10</v>
      </c>
      <c r="B15" s="13">
        <v>-33.333333333333343</v>
      </c>
      <c r="C15" s="13">
        <v>-41.666666666666664</v>
      </c>
      <c r="D15" s="13">
        <v>150</v>
      </c>
      <c r="E15" s="13">
        <v>66.666666666666686</v>
      </c>
      <c r="F15" s="13">
        <v>-36.301369863013697</v>
      </c>
      <c r="G15" s="13">
        <v>-49.180327868852459</v>
      </c>
    </row>
    <row r="16" spans="1:12">
      <c r="A16" s="2" t="s">
        <v>11</v>
      </c>
      <c r="B16" s="13">
        <v>-19.540229885057471</v>
      </c>
      <c r="C16" s="13">
        <v>-38.053097345132748</v>
      </c>
      <c r="D16" s="13">
        <v>-4.1666666666666572</v>
      </c>
      <c r="E16" s="13">
        <v>0</v>
      </c>
      <c r="F16" s="13">
        <v>-1.3888888888888857</v>
      </c>
      <c r="G16" s="13">
        <v>-34.461538461538467</v>
      </c>
    </row>
    <row r="17" spans="1:7">
      <c r="A17" s="2" t="s">
        <v>12</v>
      </c>
      <c r="B17" s="13">
        <v>-5.3846153846153868</v>
      </c>
      <c r="C17" s="13">
        <v>-17.89052069425901</v>
      </c>
      <c r="D17" s="13">
        <v>5.8823529411764781</v>
      </c>
      <c r="E17" s="13">
        <v>56.521739130434781</v>
      </c>
      <c r="F17" s="13">
        <v>1.7475728155339709</v>
      </c>
      <c r="G17" s="13">
        <v>-11.635750421585158</v>
      </c>
    </row>
    <row r="18" spans="1:7">
      <c r="A18" s="2" t="s">
        <v>13</v>
      </c>
      <c r="B18" s="13">
        <v>50.649350649350652</v>
      </c>
      <c r="C18" s="13">
        <v>9.4339622641509351</v>
      </c>
      <c r="D18" s="13">
        <v>-13.043478260869563</v>
      </c>
      <c r="E18" s="13">
        <v>5.2631578947368354</v>
      </c>
      <c r="F18" s="13">
        <v>1.4598540145985339</v>
      </c>
      <c r="G18" s="13">
        <v>-12.025316455696199</v>
      </c>
    </row>
    <row r="19" spans="1:7">
      <c r="A19" s="2" t="s">
        <v>14</v>
      </c>
      <c r="B19" s="13">
        <v>-10.588235294117638</v>
      </c>
      <c r="C19" s="13">
        <v>-13.63636363636364</v>
      </c>
      <c r="D19" s="13">
        <v>-11.428571428571431</v>
      </c>
      <c r="E19" s="13">
        <v>47.61904761904762</v>
      </c>
      <c r="F19" s="13">
        <v>-18.487394957983199</v>
      </c>
      <c r="G19" s="13">
        <v>-34.459459459459467</v>
      </c>
    </row>
    <row r="20" spans="1:7">
      <c r="A20" s="2" t="s">
        <v>139</v>
      </c>
      <c r="B20" s="13">
        <v>-17.391304347826093</v>
      </c>
      <c r="C20" s="13" t="s">
        <v>146</v>
      </c>
      <c r="D20" s="13">
        <v>-11.111111111111114</v>
      </c>
      <c r="E20" s="13" t="s">
        <v>146</v>
      </c>
      <c r="F20" s="13">
        <v>-22.784810126582272</v>
      </c>
      <c r="G20" s="13" t="s">
        <v>146</v>
      </c>
    </row>
    <row r="21" spans="1:7">
      <c r="A21" s="2" t="s">
        <v>99</v>
      </c>
      <c r="B21" s="13">
        <v>12.345679012345684</v>
      </c>
      <c r="C21" s="13">
        <v>-4.2105263157894797</v>
      </c>
      <c r="D21" s="13">
        <v>46.875</v>
      </c>
      <c r="E21" s="13">
        <v>51.612903225806463</v>
      </c>
      <c r="F21" s="13">
        <v>-3.7735849056603712</v>
      </c>
      <c r="G21" s="13">
        <v>-34.334763948497866</v>
      </c>
    </row>
    <row r="22" spans="1:7">
      <c r="A22" s="2" t="s">
        <v>15</v>
      </c>
      <c r="B22" s="13">
        <v>-30.612244897959187</v>
      </c>
      <c r="C22" s="13">
        <v>-17.073170731707322</v>
      </c>
      <c r="D22" s="13">
        <v>-38.095238095238095</v>
      </c>
      <c r="E22" s="13">
        <v>-23.529411764705884</v>
      </c>
      <c r="F22" s="13">
        <v>23.376623376623385</v>
      </c>
      <c r="G22" s="13">
        <v>-24.603174603174608</v>
      </c>
    </row>
    <row r="23" spans="1:7">
      <c r="A23" s="2" t="s">
        <v>16</v>
      </c>
      <c r="B23" s="13">
        <v>25</v>
      </c>
      <c r="C23" s="13">
        <v>-11.764705882352942</v>
      </c>
      <c r="D23" s="13">
        <v>-25</v>
      </c>
      <c r="E23" s="13">
        <v>0</v>
      </c>
      <c r="F23" s="13">
        <v>0</v>
      </c>
      <c r="G23" s="13">
        <v>-27.777777777777786</v>
      </c>
    </row>
    <row r="24" spans="1:7">
      <c r="A24" s="2" t="s">
        <v>17</v>
      </c>
      <c r="B24" s="13">
        <v>-7.6152304609218362</v>
      </c>
      <c r="C24" s="13">
        <v>-28.304821150855361</v>
      </c>
      <c r="D24" s="13">
        <v>1.1707317073170742</v>
      </c>
      <c r="E24" s="13">
        <v>8.9285714285714164</v>
      </c>
      <c r="F24" s="13">
        <v>-3.2161036557149458</v>
      </c>
      <c r="G24" s="13">
        <v>-40.92642282163537</v>
      </c>
    </row>
    <row r="25" spans="1:7">
      <c r="A25" s="2" t="s">
        <v>18</v>
      </c>
      <c r="B25" s="13">
        <v>1.2195121951219505</v>
      </c>
      <c r="C25" s="13" t="s">
        <v>146</v>
      </c>
      <c r="D25" s="13">
        <v>1.6129032258064484</v>
      </c>
      <c r="E25" s="13" t="s">
        <v>146</v>
      </c>
      <c r="F25" s="13">
        <v>-21.304347826086953</v>
      </c>
      <c r="G25" s="13" t="s">
        <v>146</v>
      </c>
    </row>
    <row r="26" spans="1:7">
      <c r="A26" s="2" t="s">
        <v>19</v>
      </c>
      <c r="B26" s="13">
        <v>7.0175438596491233</v>
      </c>
      <c r="C26" s="13">
        <v>-7.5757575757575779</v>
      </c>
      <c r="D26" s="13">
        <v>-1.0204081632653015</v>
      </c>
      <c r="E26" s="13">
        <v>31.081081081081066</v>
      </c>
      <c r="F26" s="13">
        <v>7.0640176600441436</v>
      </c>
      <c r="G26" s="13">
        <v>-29.505813953488371</v>
      </c>
    </row>
    <row r="27" spans="1:7">
      <c r="A27" s="2" t="s">
        <v>100</v>
      </c>
      <c r="B27" s="13">
        <v>6.0810810810810807</v>
      </c>
      <c r="C27" s="13">
        <v>9.0277777777777715</v>
      </c>
      <c r="D27" s="13">
        <v>30.909090909090907</v>
      </c>
      <c r="E27" s="13">
        <v>-14.285714285714292</v>
      </c>
      <c r="F27" s="13">
        <v>-1.1627906976744242</v>
      </c>
      <c r="G27" s="13">
        <v>-56.852791878172589</v>
      </c>
    </row>
    <row r="28" spans="1:7">
      <c r="A28" s="2" t="s">
        <v>20</v>
      </c>
      <c r="B28" s="13">
        <v>4.9180327868852487</v>
      </c>
      <c r="C28" s="13">
        <v>16.36363636363636</v>
      </c>
      <c r="D28" s="13">
        <v>13.513513513513516</v>
      </c>
      <c r="E28" s="13">
        <v>21.739130434782624</v>
      </c>
      <c r="F28" s="13">
        <v>-5.8823529411764781</v>
      </c>
      <c r="G28" s="13">
        <v>-37.662337662337663</v>
      </c>
    </row>
    <row r="29" spans="1:7">
      <c r="A29" s="2" t="s">
        <v>21</v>
      </c>
      <c r="B29" s="13">
        <v>-19.047619047619051</v>
      </c>
      <c r="C29" s="13">
        <v>30.769230769230774</v>
      </c>
      <c r="D29" s="13">
        <v>-11.111111111111114</v>
      </c>
      <c r="E29" s="13">
        <v>0</v>
      </c>
      <c r="F29" s="13">
        <v>15.625</v>
      </c>
      <c r="G29" s="13">
        <v>-17.777777777777786</v>
      </c>
    </row>
    <row r="30" spans="1:7">
      <c r="A30" s="2" t="s">
        <v>22</v>
      </c>
      <c r="B30" s="13">
        <v>-34.042553191489361</v>
      </c>
      <c r="C30" s="13">
        <v>-8.8235294117647101</v>
      </c>
      <c r="D30" s="13">
        <v>-3.8167938931297698</v>
      </c>
      <c r="E30" s="13">
        <v>-4.5454545454545467</v>
      </c>
      <c r="F30" s="13">
        <v>-23.076923076923066</v>
      </c>
      <c r="G30" s="13">
        <v>-61.538461538461533</v>
      </c>
    </row>
    <row r="31" spans="1:7">
      <c r="A31" s="2" t="s">
        <v>23</v>
      </c>
      <c r="B31" s="13">
        <v>13.043478260869563</v>
      </c>
      <c r="C31" s="13">
        <v>-7.1428571428571388</v>
      </c>
      <c r="D31" s="13">
        <v>-11.864406779661024</v>
      </c>
      <c r="E31" s="13">
        <v>-42.857142857142861</v>
      </c>
      <c r="F31" s="13">
        <v>-6.0240963855421654</v>
      </c>
      <c r="G31" s="13">
        <v>-54.913294797687861</v>
      </c>
    </row>
    <row r="32" spans="1:7">
      <c r="A32" s="2" t="s">
        <v>101</v>
      </c>
      <c r="B32" s="13">
        <v>25.663716814159287</v>
      </c>
      <c r="C32" s="13">
        <v>545.45454545454538</v>
      </c>
      <c r="D32" s="13">
        <v>2.2222222222222143</v>
      </c>
      <c r="E32" s="13" t="s">
        <v>146</v>
      </c>
      <c r="F32" s="13">
        <v>28.220858895705504</v>
      </c>
      <c r="G32" s="13" t="s">
        <v>146</v>
      </c>
    </row>
    <row r="33" spans="1:7">
      <c r="A33" s="2" t="s">
        <v>24</v>
      </c>
      <c r="B33" s="13">
        <v>-10.447761194029852</v>
      </c>
      <c r="C33" s="13">
        <v>-4.7619047619047734</v>
      </c>
      <c r="D33" s="13">
        <v>22</v>
      </c>
      <c r="E33" s="13">
        <v>10.909090909090907</v>
      </c>
      <c r="F33" s="13">
        <v>-5.8823529411764781</v>
      </c>
      <c r="G33" s="13">
        <v>-25</v>
      </c>
    </row>
    <row r="34" spans="1:7">
      <c r="A34" s="2" t="s">
        <v>25</v>
      </c>
      <c r="B34" s="13">
        <v>-17.777777777777786</v>
      </c>
      <c r="C34" s="13">
        <v>-2.6315789473684248</v>
      </c>
      <c r="D34" s="13">
        <v>-14.479638009049779</v>
      </c>
      <c r="E34" s="13">
        <v>14.545454545454547</v>
      </c>
      <c r="F34" s="13">
        <v>1.689189189189193</v>
      </c>
      <c r="G34" s="13">
        <v>-30.081300813008127</v>
      </c>
    </row>
    <row r="35" spans="1:7">
      <c r="A35" s="2" t="s">
        <v>26</v>
      </c>
      <c r="B35" s="13">
        <v>0</v>
      </c>
      <c r="C35" s="13">
        <v>3.2258064516128968</v>
      </c>
      <c r="D35" s="13">
        <v>9.5238095238095326</v>
      </c>
      <c r="E35" s="13">
        <v>17.34693877551021</v>
      </c>
      <c r="F35" s="13">
        <v>-13</v>
      </c>
      <c r="G35" s="13">
        <v>-50</v>
      </c>
    </row>
    <row r="36" spans="1:7">
      <c r="A36" s="2" t="s">
        <v>27</v>
      </c>
      <c r="B36" s="13">
        <v>-10.526315789473685</v>
      </c>
      <c r="C36" s="13">
        <v>-15</v>
      </c>
      <c r="D36" s="13">
        <v>44.444444444444429</v>
      </c>
      <c r="E36" s="13">
        <v>-23.529411764705884</v>
      </c>
      <c r="F36" s="13">
        <v>10.000000000000014</v>
      </c>
      <c r="G36" s="13">
        <v>-51.111111111111114</v>
      </c>
    </row>
    <row r="37" spans="1:7">
      <c r="A37" s="2" t="s">
        <v>28</v>
      </c>
      <c r="B37" s="13">
        <v>78.571428571428584</v>
      </c>
      <c r="C37" s="13">
        <v>21.951219512195124</v>
      </c>
      <c r="D37" s="13">
        <v>37.837837837837839</v>
      </c>
      <c r="E37" s="13">
        <v>-7.2727272727272805</v>
      </c>
      <c r="F37" s="13">
        <v>0</v>
      </c>
      <c r="G37" s="13">
        <v>-60.416666666666671</v>
      </c>
    </row>
    <row r="38" spans="1:7">
      <c r="A38" s="2" t="s">
        <v>29</v>
      </c>
      <c r="B38" s="13">
        <v>-3.8461538461538396</v>
      </c>
      <c r="C38" s="13">
        <v>-9.6385542168674618</v>
      </c>
      <c r="D38" s="13">
        <v>-5.5118110236220446</v>
      </c>
      <c r="E38" s="13">
        <v>-13.669064748201436</v>
      </c>
      <c r="F38" s="13">
        <v>-16.08040201005025</v>
      </c>
      <c r="G38" s="13">
        <v>-53.351955307262571</v>
      </c>
    </row>
    <row r="39" spans="1:7">
      <c r="A39" s="2" t="s">
        <v>30</v>
      </c>
      <c r="B39" s="13">
        <v>-8.7999999999999972</v>
      </c>
      <c r="C39" s="13">
        <v>-30.487804878048792</v>
      </c>
      <c r="D39" s="13">
        <v>-3.7735849056603712</v>
      </c>
      <c r="E39" s="13">
        <v>-15.702479338842977</v>
      </c>
      <c r="F39" s="13">
        <v>-0.6833712984054614</v>
      </c>
      <c r="G39" s="13">
        <v>-51.175811870100787</v>
      </c>
    </row>
    <row r="40" spans="1:7">
      <c r="A40" s="2" t="s">
        <v>31</v>
      </c>
      <c r="B40" s="13">
        <v>63.636363636363654</v>
      </c>
      <c r="C40" s="13">
        <v>-18.181818181818173</v>
      </c>
      <c r="D40" s="13">
        <v>20.454545454545453</v>
      </c>
      <c r="E40" s="13">
        <v>-28.378378378378372</v>
      </c>
      <c r="F40" s="13">
        <v>58.620689655172413</v>
      </c>
      <c r="G40" s="13">
        <v>-45.238095238095234</v>
      </c>
    </row>
    <row r="41" spans="1:7">
      <c r="A41" s="2" t="s">
        <v>32</v>
      </c>
      <c r="B41" s="13">
        <v>20</v>
      </c>
      <c r="C41" s="13">
        <v>-36.842105263157897</v>
      </c>
      <c r="D41" s="13">
        <v>-4.2857142857142776</v>
      </c>
      <c r="E41" s="13">
        <v>-6.9444444444444429</v>
      </c>
      <c r="F41" s="13">
        <v>13.793103448275872</v>
      </c>
      <c r="G41" s="13">
        <v>-56.578947368421048</v>
      </c>
    </row>
    <row r="42" spans="1:7">
      <c r="A42" s="2" t="s">
        <v>33</v>
      </c>
      <c r="B42" s="13">
        <v>-24.705882352941174</v>
      </c>
      <c r="C42" s="13">
        <v>-32.631578947368425</v>
      </c>
      <c r="D42" s="13">
        <v>-4.4444444444444429</v>
      </c>
      <c r="E42" s="13">
        <v>-14.851485148514854</v>
      </c>
      <c r="F42" s="13">
        <v>-9.5890410958904226</v>
      </c>
      <c r="G42" s="13">
        <v>-44.537815126050418</v>
      </c>
    </row>
    <row r="43" spans="1:7">
      <c r="A43" s="2" t="s">
        <v>34</v>
      </c>
      <c r="B43" s="13">
        <v>-42.307692307692314</v>
      </c>
      <c r="C43" s="13">
        <v>7.1428571428571388</v>
      </c>
      <c r="D43" s="13">
        <v>-3.8461538461538396</v>
      </c>
      <c r="E43" s="13">
        <v>-7.4074074074074048</v>
      </c>
      <c r="F43" s="13">
        <v>-12</v>
      </c>
      <c r="G43" s="13">
        <v>-65.625</v>
      </c>
    </row>
    <row r="44" spans="1:7">
      <c r="A44" s="2" t="s">
        <v>35</v>
      </c>
      <c r="B44" s="13">
        <v>6.7039106145251282</v>
      </c>
      <c r="C44" s="13">
        <v>-2.0512820512820582</v>
      </c>
      <c r="D44" s="13">
        <v>-32.5</v>
      </c>
      <c r="E44" s="13">
        <v>35</v>
      </c>
      <c r="F44" s="13">
        <v>8.514851485148526</v>
      </c>
      <c r="G44" s="13">
        <v>-19.883040935672511</v>
      </c>
    </row>
    <row r="45" spans="1:7">
      <c r="A45" s="2" t="s">
        <v>36</v>
      </c>
      <c r="B45" s="13">
        <v>14.925373134328353</v>
      </c>
      <c r="C45" s="13">
        <v>6.9444444444444429</v>
      </c>
      <c r="D45" s="13">
        <v>-11.049723756906076</v>
      </c>
      <c r="E45" s="13">
        <v>11.805555555555557</v>
      </c>
      <c r="F45" s="13">
        <v>37.288135593220318</v>
      </c>
      <c r="G45" s="13">
        <v>-52.631578947368425</v>
      </c>
    </row>
    <row r="46" spans="1:7">
      <c r="A46" s="2" t="s">
        <v>37</v>
      </c>
      <c r="B46" s="13">
        <v>13.63636363636364</v>
      </c>
      <c r="C46" s="13">
        <v>32.978723404255305</v>
      </c>
      <c r="D46" s="13">
        <v>27.374301675977648</v>
      </c>
      <c r="E46" s="13">
        <v>8.056872037914701</v>
      </c>
      <c r="F46" s="13">
        <v>-1.7467248908296966</v>
      </c>
      <c r="G46" s="13">
        <v>-33.628318584070797</v>
      </c>
    </row>
    <row r="47" spans="1:7">
      <c r="A47" s="2" t="s">
        <v>102</v>
      </c>
      <c r="B47" s="13">
        <v>11.578947368421041</v>
      </c>
      <c r="C47" s="13">
        <v>-3.6363636363636402</v>
      </c>
      <c r="D47" s="13">
        <v>-2.1929824561403422</v>
      </c>
      <c r="E47" s="13">
        <v>0.90497737556560764</v>
      </c>
      <c r="F47" s="13">
        <v>-15.639810426540279</v>
      </c>
      <c r="G47" s="13">
        <v>-57.41626794258373</v>
      </c>
    </row>
    <row r="48" spans="1:7">
      <c r="A48" s="2" t="s">
        <v>103</v>
      </c>
      <c r="B48" s="13">
        <v>2.9126213592232943</v>
      </c>
      <c r="C48" s="13">
        <v>-16.535433070866148</v>
      </c>
      <c r="D48" s="13">
        <v>10.697674418604649</v>
      </c>
      <c r="E48" s="13">
        <v>3.0303030303030312</v>
      </c>
      <c r="F48" s="13">
        <v>-9.0909090909090935</v>
      </c>
      <c r="G48" s="13">
        <v>-56.632653061224488</v>
      </c>
    </row>
    <row r="49" spans="1:7">
      <c r="A49" s="2" t="s">
        <v>38</v>
      </c>
      <c r="B49" s="13">
        <v>9.2526690391458999</v>
      </c>
      <c r="C49" s="13">
        <v>-9.4395280235988253</v>
      </c>
      <c r="D49" s="13">
        <v>8.6065573770491852</v>
      </c>
      <c r="E49" s="13">
        <v>38.020833333333314</v>
      </c>
      <c r="F49" s="13">
        <v>2.9239766081871323</v>
      </c>
      <c r="G49" s="13">
        <v>-38.846421125781795</v>
      </c>
    </row>
    <row r="50" spans="1:7">
      <c r="A50" s="2" t="s">
        <v>39</v>
      </c>
      <c r="B50" s="13">
        <v>-18.181818181818173</v>
      </c>
      <c r="C50" s="13">
        <v>1.8867924528301927</v>
      </c>
      <c r="D50" s="13">
        <v>-10.555555555555557</v>
      </c>
      <c r="E50" s="13">
        <v>-18.274111675126903</v>
      </c>
      <c r="F50" s="13">
        <v>-16</v>
      </c>
      <c r="G50" s="13">
        <v>-52.914798206278022</v>
      </c>
    </row>
    <row r="51" spans="1:7">
      <c r="A51" s="2" t="s">
        <v>40</v>
      </c>
      <c r="B51" s="13">
        <v>3.2258064516128968</v>
      </c>
      <c r="C51" s="13">
        <v>4.9180327868852487</v>
      </c>
      <c r="D51" s="13">
        <v>-4.4943820224719104</v>
      </c>
      <c r="E51" s="13">
        <v>-6.5934065934065984</v>
      </c>
      <c r="F51" s="13">
        <v>20.731707317073173</v>
      </c>
      <c r="G51" s="13">
        <v>-44.692737430167597</v>
      </c>
    </row>
    <row r="52" spans="1:7">
      <c r="A52" s="2" t="s">
        <v>113</v>
      </c>
      <c r="B52" s="13">
        <v>37.142857142857139</v>
      </c>
      <c r="C52" s="13" t="s">
        <v>146</v>
      </c>
      <c r="D52" s="13">
        <v>-6.25</v>
      </c>
      <c r="E52" s="13" t="s">
        <v>146</v>
      </c>
      <c r="F52" s="13">
        <v>-10.967741935483872</v>
      </c>
      <c r="G52" s="13" t="s">
        <v>146</v>
      </c>
    </row>
    <row r="53" spans="1:7">
      <c r="A53" s="2" t="s">
        <v>148</v>
      </c>
      <c r="B53" s="13">
        <v>33.928571428571416</v>
      </c>
      <c r="C53" s="13">
        <v>87.5</v>
      </c>
      <c r="D53" s="13">
        <v>-12.849162011173192</v>
      </c>
      <c r="E53" s="13">
        <v>-30.044843049327355</v>
      </c>
      <c r="F53" s="13">
        <v>-11.428571428571431</v>
      </c>
      <c r="G53" s="13">
        <v>-49.180327868852459</v>
      </c>
    </row>
    <row r="54" spans="1:7">
      <c r="A54" s="2" t="s">
        <v>42</v>
      </c>
      <c r="B54" s="13">
        <v>15.887850467289709</v>
      </c>
      <c r="C54" s="13">
        <v>5.0847457627118757</v>
      </c>
      <c r="D54" s="13">
        <v>-9.6899224806201545</v>
      </c>
      <c r="E54" s="13">
        <v>-1.687763713080173</v>
      </c>
      <c r="F54" s="13">
        <v>6.2211981566820214</v>
      </c>
      <c r="G54" s="13">
        <v>-42.158092848180672</v>
      </c>
    </row>
    <row r="55" spans="1:7">
      <c r="A55" s="2" t="s">
        <v>140</v>
      </c>
      <c r="B55" s="13">
        <v>0</v>
      </c>
      <c r="C55" s="13" t="s">
        <v>146</v>
      </c>
      <c r="D55" s="13">
        <v>23.07692307692308</v>
      </c>
      <c r="E55" s="13" t="s">
        <v>146</v>
      </c>
      <c r="F55" s="13">
        <v>-5.8823529411764781</v>
      </c>
      <c r="G55" s="13" t="s">
        <v>146</v>
      </c>
    </row>
    <row r="56" spans="1:7">
      <c r="A56" s="2" t="s">
        <v>43</v>
      </c>
      <c r="B56" s="13">
        <v>-38</v>
      </c>
      <c r="C56" s="13">
        <v>-16.21621621621621</v>
      </c>
      <c r="D56" s="13">
        <v>-26.984126984126988</v>
      </c>
      <c r="E56" s="13">
        <v>14.999999999999986</v>
      </c>
      <c r="F56" s="13">
        <v>20.481927710843379</v>
      </c>
      <c r="G56" s="13">
        <v>-19.02834008097166</v>
      </c>
    </row>
    <row r="57" spans="1:7">
      <c r="A57" s="2" t="s">
        <v>44</v>
      </c>
      <c r="B57" s="13">
        <v>-25.581395348837205</v>
      </c>
      <c r="C57" s="13">
        <v>-21.951219512195124</v>
      </c>
      <c r="D57" s="13">
        <v>37.288135593220318</v>
      </c>
      <c r="E57" s="13">
        <v>20.895522388059689</v>
      </c>
      <c r="F57" s="13">
        <v>10.169491525423723</v>
      </c>
      <c r="G57" s="13">
        <v>-42.982456140350877</v>
      </c>
    </row>
    <row r="58" spans="1:7">
      <c r="A58" s="2" t="s">
        <v>45</v>
      </c>
      <c r="B58" s="13">
        <v>47.916666666666686</v>
      </c>
      <c r="C58" s="13">
        <v>31.481481481481495</v>
      </c>
      <c r="D58" s="13">
        <v>-2.6315789473684248</v>
      </c>
      <c r="E58" s="13">
        <v>-15.909090909090907</v>
      </c>
      <c r="F58" s="13">
        <v>23.333333333333343</v>
      </c>
      <c r="G58" s="13">
        <v>-33.928571428571431</v>
      </c>
    </row>
    <row r="59" spans="1:7">
      <c r="A59" s="2" t="s">
        <v>46</v>
      </c>
      <c r="B59" s="13">
        <v>-9.6385542168674618</v>
      </c>
      <c r="C59" s="13">
        <v>-19.210053859964091</v>
      </c>
      <c r="D59" s="13">
        <v>0.73260073260073</v>
      </c>
      <c r="E59" s="13" t="s">
        <v>146</v>
      </c>
      <c r="F59" s="13">
        <v>0.33519553072625285</v>
      </c>
      <c r="G59" s="13">
        <v>-40.647719762062131</v>
      </c>
    </row>
    <row r="60" spans="1:7">
      <c r="A60" s="2" t="s">
        <v>47</v>
      </c>
      <c r="B60" s="13">
        <v>-17.934782608695656</v>
      </c>
      <c r="C60" s="13">
        <v>-37.603305785123965</v>
      </c>
      <c r="D60" s="13">
        <v>13.186813186813183</v>
      </c>
      <c r="E60" s="13">
        <v>25.609756097560975</v>
      </c>
      <c r="F60" s="13">
        <v>9.0909090909090793</v>
      </c>
      <c r="G60" s="13">
        <v>-42.752293577981646</v>
      </c>
    </row>
    <row r="61" spans="1:7">
      <c r="A61" s="2" t="s">
        <v>48</v>
      </c>
      <c r="B61" s="13">
        <v>-21.232876712328761</v>
      </c>
      <c r="C61" s="13">
        <v>98.275862068965523</v>
      </c>
      <c r="D61" s="13">
        <v>-11.304347826086953</v>
      </c>
      <c r="E61" s="13" t="s">
        <v>146</v>
      </c>
      <c r="F61" s="13">
        <v>-1.6348773841961872</v>
      </c>
      <c r="G61" s="13">
        <v>107.47126436781608</v>
      </c>
    </row>
    <row r="62" spans="1:7">
      <c r="A62" s="2" t="s">
        <v>49</v>
      </c>
      <c r="B62" s="13">
        <v>-6.3157894736842053</v>
      </c>
      <c r="C62" s="13">
        <v>2.2988505747126453</v>
      </c>
      <c r="D62" s="13">
        <v>-9.3333333333333428</v>
      </c>
      <c r="E62" s="13">
        <v>15.254237288135599</v>
      </c>
      <c r="F62" s="13">
        <v>-3.8235294117647101</v>
      </c>
      <c r="G62" s="13">
        <v>-13.031914893617028</v>
      </c>
    </row>
    <row r="63" spans="1:7">
      <c r="A63" s="2" t="s">
        <v>50</v>
      </c>
      <c r="B63" s="13">
        <v>-14.86486486486487</v>
      </c>
      <c r="C63" s="13">
        <v>14.545454545454547</v>
      </c>
      <c r="D63" s="13">
        <v>-5.6603773584905639</v>
      </c>
      <c r="E63" s="13">
        <v>19.047619047619051</v>
      </c>
      <c r="F63" s="13">
        <v>5.8333333333333286</v>
      </c>
      <c r="G63" s="13">
        <v>-23.493975903614455</v>
      </c>
    </row>
    <row r="64" spans="1:7">
      <c r="A64" s="2" t="s">
        <v>51</v>
      </c>
      <c r="B64" s="13">
        <v>-15</v>
      </c>
      <c r="C64" s="13">
        <v>41.666666666666686</v>
      </c>
      <c r="D64" s="13">
        <v>300</v>
      </c>
      <c r="E64" s="13">
        <v>300</v>
      </c>
      <c r="F64" s="13">
        <v>23.770491803278688</v>
      </c>
      <c r="G64" s="13">
        <v>-10.11904761904762</v>
      </c>
    </row>
    <row r="65" spans="1:7">
      <c r="A65" s="2" t="s">
        <v>52</v>
      </c>
      <c r="B65" s="13">
        <v>-5.3571428571428612</v>
      </c>
      <c r="C65" s="13">
        <v>-1.8518518518518476</v>
      </c>
      <c r="D65" s="13">
        <v>-23.076923076923066</v>
      </c>
      <c r="E65" s="13">
        <v>-29.577464788732399</v>
      </c>
      <c r="F65" s="13">
        <v>3.9370078740157339</v>
      </c>
      <c r="G65" s="13">
        <v>-32.653061224489804</v>
      </c>
    </row>
    <row r="66" spans="1:7">
      <c r="A66" s="2" t="s">
        <v>53</v>
      </c>
      <c r="B66" s="13">
        <v>-1.3698630136986338</v>
      </c>
      <c r="C66" s="13">
        <v>-29.411764705882348</v>
      </c>
      <c r="D66" s="13">
        <v>16.666666666666671</v>
      </c>
      <c r="E66" s="13">
        <v>0</v>
      </c>
      <c r="F66" s="13">
        <v>-3.7735849056603712</v>
      </c>
      <c r="G66" s="13">
        <v>-57.5</v>
      </c>
    </row>
    <row r="67" spans="1:7">
      <c r="A67" s="2" t="s">
        <v>54</v>
      </c>
      <c r="B67" s="13">
        <v>16.666666666666671</v>
      </c>
      <c r="C67" s="13">
        <v>10.975609756097569</v>
      </c>
      <c r="D67" s="13">
        <v>-11.904761904761912</v>
      </c>
      <c r="E67" s="13">
        <v>-28.84615384615384</v>
      </c>
      <c r="F67" s="13">
        <v>-9.4594594594594668</v>
      </c>
      <c r="G67" s="13">
        <v>-48.659003831417621</v>
      </c>
    </row>
    <row r="68" spans="1:7">
      <c r="A68" s="2" t="s">
        <v>55</v>
      </c>
      <c r="B68" s="13">
        <v>-31.506849315068493</v>
      </c>
      <c r="C68" s="13">
        <v>-18.032786885245898</v>
      </c>
      <c r="D68" s="13">
        <v>-3.6697247706422047</v>
      </c>
      <c r="E68" s="13">
        <v>0.96153846153845279</v>
      </c>
      <c r="F68" s="13">
        <v>-6.04982206405694</v>
      </c>
      <c r="G68" s="13">
        <v>-22.123893805309734</v>
      </c>
    </row>
    <row r="69" spans="1:7">
      <c r="A69" s="2" t="s">
        <v>141</v>
      </c>
      <c r="B69" s="13">
        <v>-4</v>
      </c>
      <c r="C69" s="13" t="s">
        <v>146</v>
      </c>
      <c r="D69" s="13">
        <v>-39.534883720930239</v>
      </c>
      <c r="E69" s="13" t="s">
        <v>146</v>
      </c>
      <c r="F69" s="13">
        <v>18.292682926829258</v>
      </c>
      <c r="G69" s="13" t="s">
        <v>146</v>
      </c>
    </row>
    <row r="70" spans="1:7">
      <c r="A70" s="2" t="s">
        <v>56</v>
      </c>
      <c r="B70" s="13">
        <v>-22.388059701492537</v>
      </c>
      <c r="C70" s="13">
        <v>-33.333333333333343</v>
      </c>
      <c r="D70" s="13">
        <v>-41.666666666666664</v>
      </c>
      <c r="E70" s="13">
        <v>16.666666666666671</v>
      </c>
      <c r="F70" s="13">
        <v>-2.0689655172413808</v>
      </c>
      <c r="G70" s="13">
        <v>-46.212121212121218</v>
      </c>
    </row>
    <row r="71" spans="1:7">
      <c r="A71" s="2" t="s">
        <v>57</v>
      </c>
      <c r="B71" s="13">
        <v>2.7777777777777715</v>
      </c>
      <c r="C71" s="13">
        <v>0</v>
      </c>
      <c r="D71" s="13">
        <v>450</v>
      </c>
      <c r="E71" s="13">
        <v>266.66666666666663</v>
      </c>
      <c r="F71" s="13">
        <v>95</v>
      </c>
      <c r="G71" s="13">
        <v>-17.021276595744681</v>
      </c>
    </row>
    <row r="72" spans="1:7">
      <c r="A72" s="2" t="s">
        <v>58</v>
      </c>
      <c r="B72" s="13">
        <v>50</v>
      </c>
      <c r="C72" s="13" t="s">
        <v>146</v>
      </c>
      <c r="D72" s="13">
        <v>-37.5</v>
      </c>
      <c r="E72" s="13" t="s">
        <v>146</v>
      </c>
      <c r="F72" s="13">
        <v>68.421052631578931</v>
      </c>
      <c r="G72" s="13" t="s">
        <v>146</v>
      </c>
    </row>
    <row r="73" spans="1:7">
      <c r="A73" s="2" t="s">
        <v>59</v>
      </c>
      <c r="B73" s="13">
        <v>15.384615384615373</v>
      </c>
      <c r="C73" s="13">
        <v>63.043478260869563</v>
      </c>
      <c r="D73" s="13">
        <v>-12</v>
      </c>
      <c r="E73" s="13">
        <v>83.333333333333314</v>
      </c>
      <c r="F73" s="13">
        <v>48.484848484848499</v>
      </c>
      <c r="G73" s="13">
        <v>-14.035087719298247</v>
      </c>
    </row>
    <row r="74" spans="1:7">
      <c r="A74" s="2" t="s">
        <v>60</v>
      </c>
      <c r="B74" s="13">
        <v>-18</v>
      </c>
      <c r="C74" s="13">
        <v>5.1282051282051384</v>
      </c>
      <c r="D74" s="13">
        <v>-37.5</v>
      </c>
      <c r="E74" s="13">
        <v>150</v>
      </c>
      <c r="F74" s="13">
        <v>19.512195121951208</v>
      </c>
      <c r="G74" s="13">
        <v>-37.179487179487182</v>
      </c>
    </row>
    <row r="75" spans="1:7">
      <c r="A75" s="2" t="s">
        <v>61</v>
      </c>
      <c r="B75" s="13">
        <v>-10.526315789473685</v>
      </c>
      <c r="C75" s="13">
        <v>-37.037037037037038</v>
      </c>
      <c r="D75" s="13">
        <v>-20</v>
      </c>
      <c r="E75" s="13">
        <v>-20</v>
      </c>
      <c r="F75" s="13">
        <v>-26.470588235294116</v>
      </c>
      <c r="G75" s="13">
        <v>-69.879518072289159</v>
      </c>
    </row>
    <row r="76" spans="1:7">
      <c r="A76" s="2" t="s">
        <v>149</v>
      </c>
      <c r="B76" s="13">
        <v>-33.333333333333343</v>
      </c>
      <c r="C76" s="13" t="s">
        <v>146</v>
      </c>
      <c r="D76" s="13">
        <v>-30.769230769230774</v>
      </c>
      <c r="E76" s="13" t="s">
        <v>146</v>
      </c>
      <c r="F76" s="13">
        <v>6.5217391304347956</v>
      </c>
      <c r="G76" s="13" t="s">
        <v>146</v>
      </c>
    </row>
    <row r="77" spans="1:7">
      <c r="A77" s="2" t="s">
        <v>62</v>
      </c>
      <c r="B77" s="13">
        <v>-2.9813036887316855</v>
      </c>
      <c r="C77" s="13">
        <v>-12.568306010928964</v>
      </c>
      <c r="D77" s="13">
        <v>16.049382716049394</v>
      </c>
      <c r="E77" s="13">
        <v>54.945054945054949</v>
      </c>
      <c r="F77" s="13">
        <v>-2.8349746344374864</v>
      </c>
      <c r="G77" s="13">
        <v>-43.784530386740329</v>
      </c>
    </row>
    <row r="78" spans="1:7">
      <c r="A78" s="2" t="s">
        <v>63</v>
      </c>
      <c r="B78" s="13">
        <v>13.84615384615384</v>
      </c>
      <c r="C78" s="13">
        <v>72.093023255813961</v>
      </c>
      <c r="D78" s="13">
        <v>51.219512195121951</v>
      </c>
      <c r="E78" s="13">
        <v>169.56521739130437</v>
      </c>
      <c r="F78" s="13">
        <v>-6.8702290076335828</v>
      </c>
      <c r="G78" s="13">
        <v>-54.814814814814817</v>
      </c>
    </row>
    <row r="79" spans="1:7">
      <c r="A79" s="2" t="s">
        <v>64</v>
      </c>
      <c r="B79" s="13">
        <v>5</v>
      </c>
      <c r="C79" s="13">
        <v>23.529411764705884</v>
      </c>
      <c r="D79" s="13">
        <v>66.666666666666686</v>
      </c>
      <c r="E79" s="13">
        <v>-28.571428571428569</v>
      </c>
      <c r="F79" s="13">
        <v>5.8823529411764781</v>
      </c>
      <c r="G79" s="13">
        <v>-75</v>
      </c>
    </row>
    <row r="80" spans="1:7">
      <c r="A80" s="2" t="s">
        <v>150</v>
      </c>
      <c r="B80" s="13">
        <v>-32.142857142857139</v>
      </c>
      <c r="C80" s="13">
        <v>-47.222222222222221</v>
      </c>
      <c r="D80" s="13">
        <v>166.66666666666663</v>
      </c>
      <c r="E80" s="13">
        <v>14.285714285714278</v>
      </c>
      <c r="F80" s="13">
        <v>56.521739130434781</v>
      </c>
      <c r="G80" s="13">
        <v>-49.295774647887328</v>
      </c>
    </row>
    <row r="81" spans="1:7">
      <c r="A81" s="2" t="s">
        <v>66</v>
      </c>
      <c r="B81" s="13">
        <v>-17.857142857142861</v>
      </c>
      <c r="C81" s="13">
        <v>-4.1666666666666572</v>
      </c>
      <c r="D81" s="13">
        <v>75</v>
      </c>
      <c r="E81" s="13">
        <v>-22.222222222222214</v>
      </c>
      <c r="F81" s="13">
        <v>17.241379310344811</v>
      </c>
      <c r="G81" s="13">
        <v>-67.924528301886795</v>
      </c>
    </row>
    <row r="82" spans="1:7">
      <c r="A82" s="2" t="s">
        <v>67</v>
      </c>
      <c r="B82" s="13">
        <v>0</v>
      </c>
      <c r="C82" s="13">
        <v>-31.914893617021278</v>
      </c>
      <c r="D82" s="13">
        <v>44.444444444444429</v>
      </c>
      <c r="E82" s="13">
        <v>225</v>
      </c>
      <c r="F82" s="13">
        <v>3.5502958579881607</v>
      </c>
      <c r="G82" s="13">
        <v>-34.456928838951313</v>
      </c>
    </row>
    <row r="83" spans="1:7">
      <c r="A83" s="2" t="s">
        <v>68</v>
      </c>
      <c r="B83" s="13">
        <v>33.333333333333314</v>
      </c>
      <c r="C83" s="13">
        <v>18.518518518518505</v>
      </c>
      <c r="D83" s="13">
        <v>25</v>
      </c>
      <c r="E83" s="13">
        <v>-44.444444444444443</v>
      </c>
      <c r="F83" s="13">
        <v>20.588235294117638</v>
      </c>
      <c r="G83" s="13">
        <v>-36.923076923076927</v>
      </c>
    </row>
    <row r="84" spans="1:7">
      <c r="A84" s="2" t="s">
        <v>69</v>
      </c>
      <c r="B84" s="13">
        <v>83.333333333333314</v>
      </c>
      <c r="C84" s="13">
        <v>450</v>
      </c>
      <c r="D84" s="13">
        <v>0</v>
      </c>
      <c r="E84" s="13">
        <v>0</v>
      </c>
      <c r="F84" s="13">
        <v>9.0909090909090793</v>
      </c>
      <c r="G84" s="13">
        <v>-14.285714285714292</v>
      </c>
    </row>
    <row r="85" spans="1:7">
      <c r="A85" s="2" t="s">
        <v>70</v>
      </c>
      <c r="B85" s="13">
        <v>9.0909090909090793</v>
      </c>
      <c r="C85" s="13">
        <v>41.176470588235304</v>
      </c>
      <c r="D85" s="13">
        <v>-50</v>
      </c>
      <c r="E85" s="13">
        <v>-50</v>
      </c>
      <c r="F85" s="13">
        <v>100</v>
      </c>
      <c r="G85" s="13">
        <v>-33.333333333333343</v>
      </c>
    </row>
    <row r="86" spans="1:7">
      <c r="A86" s="2" t="s">
        <v>71</v>
      </c>
      <c r="B86" s="13">
        <v>-28.125</v>
      </c>
      <c r="C86" s="13">
        <v>35.29411764705884</v>
      </c>
      <c r="D86" s="13">
        <v>0</v>
      </c>
      <c r="E86" s="13">
        <v>-35.294117647058826</v>
      </c>
      <c r="F86" s="13">
        <v>16.176470588235304</v>
      </c>
      <c r="G86" s="13">
        <v>-44.366197183098585</v>
      </c>
    </row>
    <row r="87" spans="1:7">
      <c r="A87" s="2" t="s">
        <v>72</v>
      </c>
      <c r="B87" s="13">
        <v>-57.142857142857146</v>
      </c>
      <c r="C87" s="13">
        <v>-25</v>
      </c>
      <c r="D87" s="13">
        <v>0</v>
      </c>
      <c r="E87" s="13">
        <v>300</v>
      </c>
      <c r="F87" s="13">
        <v>-18.518518518518519</v>
      </c>
      <c r="G87" s="13">
        <v>-67.164179104477611</v>
      </c>
    </row>
    <row r="88" spans="1:7">
      <c r="A88" s="2" t="s">
        <v>112</v>
      </c>
      <c r="B88" s="13">
        <v>140</v>
      </c>
      <c r="C88" s="13" t="s">
        <v>146</v>
      </c>
      <c r="D88" s="13">
        <v>60</v>
      </c>
      <c r="E88" s="13" t="s">
        <v>146</v>
      </c>
      <c r="F88" s="13">
        <v>-25.490196078431367</v>
      </c>
      <c r="G88" s="13" t="s">
        <v>146</v>
      </c>
    </row>
    <row r="89" spans="1:7">
      <c r="A89" s="2" t="s">
        <v>73</v>
      </c>
      <c r="B89" s="13">
        <v>-5.6947608200455591</v>
      </c>
      <c r="C89" s="13">
        <v>-18.503937007874015</v>
      </c>
      <c r="D89" s="13">
        <v>-2.941176470588232</v>
      </c>
      <c r="E89" s="13">
        <v>94.117647058823536</v>
      </c>
      <c r="F89" s="13">
        <v>7.0431472081218232</v>
      </c>
      <c r="G89" s="13">
        <v>-26.620269682470649</v>
      </c>
    </row>
    <row r="90" spans="1:7">
      <c r="A90" s="2" t="s">
        <v>74</v>
      </c>
      <c r="B90" s="13">
        <v>-20</v>
      </c>
      <c r="C90" s="13">
        <v>-17.241379310344826</v>
      </c>
      <c r="D90" s="13">
        <v>-91.666666666666671</v>
      </c>
      <c r="E90" s="13">
        <v>-50</v>
      </c>
      <c r="F90" s="13">
        <v>0</v>
      </c>
      <c r="G90" s="13">
        <v>-48.648648648648653</v>
      </c>
    </row>
    <row r="91" spans="1:7">
      <c r="A91" s="2" t="s">
        <v>75</v>
      </c>
      <c r="B91" s="13">
        <v>-16</v>
      </c>
      <c r="C91" s="13">
        <v>-13.698630136986296</v>
      </c>
      <c r="D91" s="13">
        <v>137.5</v>
      </c>
      <c r="E91" s="13">
        <v>111.11111111111111</v>
      </c>
      <c r="F91" s="13">
        <v>23.07692307692308</v>
      </c>
      <c r="G91" s="13">
        <v>-28.301886792452834</v>
      </c>
    </row>
    <row r="92" spans="1:7">
      <c r="A92" s="2" t="s">
        <v>104</v>
      </c>
      <c r="B92" s="13">
        <v>13.513513513513516</v>
      </c>
      <c r="C92" s="13">
        <v>35.483870967741922</v>
      </c>
      <c r="D92" s="13">
        <v>23.07692307692308</v>
      </c>
      <c r="E92" s="13">
        <v>88.235294117647044</v>
      </c>
      <c r="F92" s="13">
        <v>3.2608695652173765</v>
      </c>
      <c r="G92" s="13">
        <v>-20.168067226890756</v>
      </c>
    </row>
    <row r="93" spans="1:7">
      <c r="A93" s="2" t="s">
        <v>76</v>
      </c>
      <c r="B93" s="13">
        <v>118.18181818181816</v>
      </c>
      <c r="C93" s="13" t="s">
        <v>146</v>
      </c>
      <c r="D93" s="13">
        <v>33.333333333333314</v>
      </c>
      <c r="E93" s="13" t="s">
        <v>146</v>
      </c>
      <c r="F93" s="13">
        <v>32</v>
      </c>
      <c r="G93" s="13" t="s">
        <v>146</v>
      </c>
    </row>
    <row r="94" spans="1:7">
      <c r="A94" s="2" t="s">
        <v>77</v>
      </c>
      <c r="B94" s="13">
        <v>-3.125</v>
      </c>
      <c r="C94" s="13" t="s">
        <v>146</v>
      </c>
      <c r="D94" s="13">
        <v>-17.241379310344826</v>
      </c>
      <c r="E94" s="13" t="s">
        <v>146</v>
      </c>
      <c r="F94" s="13">
        <v>-8.0645161290322562</v>
      </c>
      <c r="G94" s="13" t="s">
        <v>146</v>
      </c>
    </row>
    <row r="95" spans="1:7">
      <c r="A95" s="2" t="s">
        <v>105</v>
      </c>
      <c r="B95" s="13">
        <v>-35</v>
      </c>
      <c r="C95" s="13" t="s">
        <v>146</v>
      </c>
      <c r="D95" s="13">
        <v>-12.5</v>
      </c>
      <c r="E95" s="13" t="s">
        <v>146</v>
      </c>
      <c r="F95" s="13">
        <v>-7.6923076923076934</v>
      </c>
      <c r="G95" s="13" t="s">
        <v>146</v>
      </c>
    </row>
    <row r="96" spans="1:7">
      <c r="A96" s="2" t="s">
        <v>78</v>
      </c>
      <c r="B96" s="13">
        <v>-2.6666666666666572</v>
      </c>
      <c r="C96" s="13">
        <v>20.994475138121544</v>
      </c>
      <c r="D96" s="13">
        <v>-8.0808080808080831</v>
      </c>
      <c r="E96" s="13" t="s">
        <v>146</v>
      </c>
      <c r="F96" s="13">
        <v>9.1317365269460993</v>
      </c>
      <c r="G96" s="13">
        <v>-35.827464788732399</v>
      </c>
    </row>
    <row r="97" spans="1:7">
      <c r="A97" s="2" t="s">
        <v>79</v>
      </c>
      <c r="B97" s="13">
        <v>-27.551020408163268</v>
      </c>
      <c r="C97" s="13">
        <v>12.698412698412696</v>
      </c>
      <c r="D97" s="13">
        <v>4.5454545454545467</v>
      </c>
      <c r="E97" s="13">
        <v>53.333333333333343</v>
      </c>
      <c r="F97" s="13">
        <v>7.6335877862595396</v>
      </c>
      <c r="G97" s="13">
        <v>-54.071661237785015</v>
      </c>
    </row>
    <row r="98" spans="1:7">
      <c r="A98" s="2" t="s">
        <v>80</v>
      </c>
      <c r="B98" s="13">
        <v>-23.636363636363626</v>
      </c>
      <c r="C98" s="13">
        <v>75</v>
      </c>
      <c r="D98" s="13">
        <v>30</v>
      </c>
      <c r="E98" s="13" t="s">
        <v>146</v>
      </c>
      <c r="F98" s="13">
        <v>24.347826086956516</v>
      </c>
      <c r="G98" s="13">
        <v>-5.9210526315789451</v>
      </c>
    </row>
    <row r="99" spans="1:7">
      <c r="A99" s="2" t="s">
        <v>81</v>
      </c>
      <c r="B99" s="13">
        <v>-18.604651162790702</v>
      </c>
      <c r="C99" s="13">
        <v>22.807017543859658</v>
      </c>
      <c r="D99" s="13">
        <v>-10</v>
      </c>
      <c r="E99" s="13">
        <v>125</v>
      </c>
      <c r="F99" s="13">
        <v>-16.145833333333343</v>
      </c>
      <c r="G99" s="13">
        <v>-36.111111111111114</v>
      </c>
    </row>
    <row r="100" spans="1:7">
      <c r="A100" s="2" t="s">
        <v>82</v>
      </c>
      <c r="B100" s="13">
        <v>10.526315789473699</v>
      </c>
      <c r="C100" s="13">
        <v>40</v>
      </c>
      <c r="D100" s="13">
        <v>16.666666666666671</v>
      </c>
      <c r="E100" s="13">
        <v>600</v>
      </c>
      <c r="F100" s="13">
        <v>27.777777777777771</v>
      </c>
      <c r="G100" s="13">
        <v>-57.407407407407405</v>
      </c>
    </row>
    <row r="101" spans="1:7">
      <c r="A101" s="2" t="s">
        <v>106</v>
      </c>
      <c r="B101" s="13">
        <v>-22.641509433962256</v>
      </c>
      <c r="C101" s="13">
        <v>24.242424242424249</v>
      </c>
      <c r="D101" s="13">
        <v>40</v>
      </c>
      <c r="E101" s="13" t="s">
        <v>146</v>
      </c>
      <c r="F101" s="13">
        <v>23.529411764705884</v>
      </c>
      <c r="G101" s="13">
        <v>-10</v>
      </c>
    </row>
    <row r="102" spans="1:7">
      <c r="A102" s="2" t="s">
        <v>107</v>
      </c>
      <c r="B102" s="13">
        <v>120.00000000000003</v>
      </c>
      <c r="C102" s="13">
        <v>6.4516129032257936</v>
      </c>
      <c r="D102" s="13" t="s">
        <v>146</v>
      </c>
      <c r="E102" s="13" t="s">
        <v>146</v>
      </c>
      <c r="F102" s="13">
        <v>94.444444444444429</v>
      </c>
      <c r="G102" s="13">
        <v>-30</v>
      </c>
    </row>
    <row r="103" spans="1:7">
      <c r="A103" s="2" t="s">
        <v>83</v>
      </c>
      <c r="B103" s="13">
        <v>91.666666666666686</v>
      </c>
      <c r="C103" s="13">
        <v>228.57142857142856</v>
      </c>
      <c r="D103" s="13">
        <v>16.666666666666671</v>
      </c>
      <c r="E103" s="13">
        <v>250</v>
      </c>
      <c r="F103" s="13">
        <v>-38.46153846153846</v>
      </c>
      <c r="G103" s="13">
        <v>-60.975609756097562</v>
      </c>
    </row>
    <row r="104" spans="1:7">
      <c r="A104" s="2" t="s">
        <v>142</v>
      </c>
      <c r="B104" s="13">
        <v>-26.31578947368422</v>
      </c>
      <c r="C104" s="13" t="s">
        <v>146</v>
      </c>
      <c r="D104" s="13">
        <v>0</v>
      </c>
      <c r="E104" s="13" t="s">
        <v>146</v>
      </c>
      <c r="F104" s="13">
        <v>-10</v>
      </c>
      <c r="G104" s="13" t="s">
        <v>146</v>
      </c>
    </row>
    <row r="105" spans="1:7">
      <c r="A105" s="2" t="s">
        <v>108</v>
      </c>
      <c r="B105" s="13">
        <v>12.000000000000014</v>
      </c>
      <c r="C105" s="13">
        <v>-12.5</v>
      </c>
      <c r="D105" s="13">
        <v>-93.333333333333329</v>
      </c>
      <c r="E105" s="13">
        <v>0</v>
      </c>
      <c r="F105" s="13">
        <v>-12.195121951219505</v>
      </c>
      <c r="G105" s="13">
        <v>-72.307692307692307</v>
      </c>
    </row>
    <row r="106" spans="1:7">
      <c r="A106" s="2" t="s">
        <v>84</v>
      </c>
      <c r="B106" s="13">
        <v>-87.5</v>
      </c>
      <c r="C106" s="13">
        <v>-83.333333333333343</v>
      </c>
      <c r="D106" s="13" t="s">
        <v>146</v>
      </c>
      <c r="E106" s="13" t="s">
        <v>146</v>
      </c>
      <c r="F106" s="13">
        <v>14.285714285714278</v>
      </c>
      <c r="G106" s="13">
        <v>-11.111111111111114</v>
      </c>
    </row>
    <row r="107" spans="1:7">
      <c r="A107" s="2" t="s">
        <v>109</v>
      </c>
      <c r="B107" s="13">
        <v>53.846153846153868</v>
      </c>
      <c r="C107" s="13">
        <v>-9.0909090909090935</v>
      </c>
      <c r="D107" s="13">
        <v>-10</v>
      </c>
      <c r="E107" s="13">
        <v>125</v>
      </c>
      <c r="F107" s="13">
        <v>2.7210884353741562</v>
      </c>
      <c r="G107" s="13">
        <v>-62.716049382716051</v>
      </c>
    </row>
    <row r="108" spans="1:7">
      <c r="A108" s="2" t="s">
        <v>143</v>
      </c>
      <c r="B108" s="13">
        <v>36.363636363636346</v>
      </c>
      <c r="C108" s="13" t="s">
        <v>146</v>
      </c>
      <c r="D108" s="13">
        <v>15.999999999999986</v>
      </c>
      <c r="E108" s="13" t="s">
        <v>146</v>
      </c>
      <c r="F108" s="13">
        <v>-11.235955056179776</v>
      </c>
      <c r="G108" s="13" t="s">
        <v>146</v>
      </c>
    </row>
    <row r="109" spans="1:7">
      <c r="A109" s="2" t="s">
        <v>85</v>
      </c>
      <c r="B109" s="13">
        <v>4</v>
      </c>
      <c r="C109" s="13">
        <v>36.84210526315789</v>
      </c>
      <c r="D109" s="13">
        <v>-17.948717948717956</v>
      </c>
      <c r="E109" s="13">
        <v>68.421052631578931</v>
      </c>
      <c r="F109" s="13">
        <v>-0.92592592592592382</v>
      </c>
      <c r="G109" s="13">
        <v>-49.528301886792448</v>
      </c>
    </row>
    <row r="110" spans="1:7">
      <c r="A110" s="2" t="s">
        <v>86</v>
      </c>
      <c r="B110" s="13">
        <v>10.526315789473699</v>
      </c>
      <c r="C110" s="13">
        <v>12.000000000000014</v>
      </c>
      <c r="D110" s="13">
        <v>26.732673267326732</v>
      </c>
      <c r="E110" s="13">
        <v>341.37931034482756</v>
      </c>
      <c r="F110" s="13">
        <v>-12.087186261558784</v>
      </c>
      <c r="G110" s="13">
        <v>-25.890868596881958</v>
      </c>
    </row>
    <row r="111" spans="1:7">
      <c r="A111" s="2" t="s">
        <v>110</v>
      </c>
      <c r="B111" s="13">
        <v>85.393258426966298</v>
      </c>
      <c r="C111" s="13">
        <v>28.90625</v>
      </c>
      <c r="D111" s="13">
        <v>20.833333333333329</v>
      </c>
      <c r="E111" s="13">
        <v>141.66666666666666</v>
      </c>
      <c r="F111" s="13">
        <v>-6.5173116089613075</v>
      </c>
      <c r="G111" s="13">
        <v>-37.889039242219212</v>
      </c>
    </row>
    <row r="112" spans="1:7">
      <c r="A112" s="2" t="s">
        <v>87</v>
      </c>
      <c r="B112" s="13">
        <v>10.000000000000014</v>
      </c>
      <c r="C112" s="13">
        <v>-35.294117647058826</v>
      </c>
      <c r="D112" s="13" t="s">
        <v>146</v>
      </c>
      <c r="E112" s="13" t="s">
        <v>146</v>
      </c>
      <c r="F112" s="13">
        <v>46.153846153846132</v>
      </c>
      <c r="G112" s="13">
        <v>-37.908496732026144</v>
      </c>
    </row>
    <row r="113" spans="1:13">
      <c r="A113" s="2" t="s">
        <v>88</v>
      </c>
      <c r="B113" s="13">
        <v>-8.3333333333333428</v>
      </c>
      <c r="C113" s="13">
        <v>57.142857142857139</v>
      </c>
      <c r="D113" s="13">
        <v>-50</v>
      </c>
      <c r="E113" s="13">
        <v>0</v>
      </c>
      <c r="F113" s="13">
        <v>22.641509433962256</v>
      </c>
      <c r="G113" s="13">
        <v>-4.4117647058823479</v>
      </c>
    </row>
    <row r="114" spans="1:13">
      <c r="A114" s="2" t="s">
        <v>89</v>
      </c>
      <c r="B114" s="13" t="s">
        <v>146</v>
      </c>
      <c r="C114" s="13">
        <v>-90</v>
      </c>
      <c r="D114" s="13" t="s">
        <v>146</v>
      </c>
      <c r="E114" s="13">
        <v>0</v>
      </c>
      <c r="F114" s="13">
        <v>50</v>
      </c>
      <c r="G114" s="13">
        <v>-57.142857142857146</v>
      </c>
    </row>
    <row r="115" spans="1:13">
      <c r="A115" s="2" t="s">
        <v>90</v>
      </c>
      <c r="B115" s="13">
        <v>-9.1954022988505812</v>
      </c>
      <c r="C115" s="13">
        <v>-15.053763440860209</v>
      </c>
      <c r="D115" s="13">
        <v>-21.15384615384616</v>
      </c>
      <c r="E115" s="13">
        <v>309.99999999999994</v>
      </c>
      <c r="F115" s="13">
        <v>5.2539404553415068</v>
      </c>
      <c r="G115" s="13">
        <v>-46.243291592128799</v>
      </c>
    </row>
    <row r="116" spans="1:13">
      <c r="A116" s="2" t="s">
        <v>91</v>
      </c>
      <c r="B116" s="13">
        <v>16.666666666666671</v>
      </c>
      <c r="C116" s="13">
        <v>-6.6666666666666714</v>
      </c>
      <c r="D116" s="13">
        <v>-38.46153846153846</v>
      </c>
      <c r="E116" s="13">
        <v>166.66666666666663</v>
      </c>
      <c r="F116" s="13">
        <v>13.043478260869563</v>
      </c>
      <c r="G116" s="13">
        <v>-27.777777777777786</v>
      </c>
    </row>
    <row r="117" spans="1:13">
      <c r="A117" s="2" t="s">
        <v>92</v>
      </c>
      <c r="B117" s="13">
        <v>-6.1224489795918373</v>
      </c>
      <c r="C117" s="13">
        <v>-43.20987654320988</v>
      </c>
      <c r="D117" s="13">
        <v>81.818181818181813</v>
      </c>
      <c r="E117" s="13">
        <v>150</v>
      </c>
      <c r="F117" s="13">
        <v>2.1551724137931103</v>
      </c>
      <c r="G117" s="13">
        <v>-49.466950959488273</v>
      </c>
    </row>
    <row r="118" spans="1:13">
      <c r="A118" s="2" t="s">
        <v>93</v>
      </c>
      <c r="B118" s="13">
        <v>-14.705882352941174</v>
      </c>
      <c r="C118" s="13">
        <v>3.5714285714285836</v>
      </c>
      <c r="D118" s="13">
        <v>0</v>
      </c>
      <c r="E118" s="13">
        <v>-25</v>
      </c>
      <c r="F118" s="13">
        <v>100</v>
      </c>
      <c r="G118" s="13">
        <v>-36.231884057971023</v>
      </c>
    </row>
    <row r="119" spans="1:13">
      <c r="A119" s="2" t="s">
        <v>94</v>
      </c>
      <c r="B119" s="13">
        <v>-14.81481481481481</v>
      </c>
      <c r="C119" s="13">
        <v>-11.538461538461547</v>
      </c>
      <c r="D119" s="13" t="s">
        <v>146</v>
      </c>
      <c r="E119" s="13" t="s">
        <v>146</v>
      </c>
      <c r="F119" s="13">
        <v>-5.8823529411764781</v>
      </c>
      <c r="G119" s="13">
        <v>-36</v>
      </c>
    </row>
    <row r="120" spans="1:13">
      <c r="A120" s="2" t="s">
        <v>95</v>
      </c>
      <c r="B120" s="13">
        <v>-5.5555555555555571</v>
      </c>
      <c r="C120" s="13">
        <v>0</v>
      </c>
      <c r="D120" s="13">
        <v>16.666666666666671</v>
      </c>
      <c r="E120" s="13">
        <v>-56.25</v>
      </c>
      <c r="F120" s="13">
        <v>0</v>
      </c>
      <c r="G120" s="13">
        <v>-72.727272727272734</v>
      </c>
    </row>
    <row r="121" spans="1:13">
      <c r="A121" s="2" t="s">
        <v>96</v>
      </c>
      <c r="B121" s="13">
        <v>-18.012422360248451</v>
      </c>
      <c r="C121" s="13">
        <v>-11.409395973154361</v>
      </c>
      <c r="D121" s="13">
        <v>-5.2631578947368496</v>
      </c>
      <c r="E121" s="13">
        <v>80</v>
      </c>
      <c r="F121" s="13">
        <v>40.462427745664741</v>
      </c>
      <c r="G121" s="13">
        <v>-36.387434554973822</v>
      </c>
    </row>
    <row r="122" spans="1:13">
      <c r="A122" s="2" t="s">
        <v>97</v>
      </c>
      <c r="B122" s="13">
        <v>2.857142857142847</v>
      </c>
      <c r="C122" s="13" t="s">
        <v>146</v>
      </c>
      <c r="D122" s="13">
        <v>0</v>
      </c>
      <c r="E122" s="13" t="s">
        <v>146</v>
      </c>
      <c r="F122" s="13">
        <v>9.0909090909090793</v>
      </c>
      <c r="G122" s="13" t="s">
        <v>146</v>
      </c>
    </row>
    <row r="123" spans="1:13">
      <c r="A123" s="2" t="s">
        <v>98</v>
      </c>
      <c r="B123" s="13">
        <v>-12.5</v>
      </c>
      <c r="C123" s="13" t="s">
        <v>146</v>
      </c>
      <c r="D123" s="13" t="s">
        <v>146</v>
      </c>
      <c r="E123" s="13" t="s">
        <v>146</v>
      </c>
      <c r="F123" s="13">
        <v>66.666666666666686</v>
      </c>
      <c r="G123" s="13" t="s">
        <v>146</v>
      </c>
    </row>
    <row r="124" spans="1:13">
      <c r="A124" s="2" t="s">
        <v>144</v>
      </c>
      <c r="B124" s="21">
        <v>-2.7777777777777857</v>
      </c>
      <c r="C124" s="34" t="s">
        <v>146</v>
      </c>
      <c r="D124" s="21">
        <v>16.666666666666671</v>
      </c>
      <c r="E124" s="34" t="s">
        <v>146</v>
      </c>
      <c r="F124" s="21">
        <v>-11.320754716981128</v>
      </c>
      <c r="G124" s="34" t="s">
        <v>146</v>
      </c>
    </row>
    <row r="125" spans="1:13">
      <c r="A125" s="6"/>
      <c r="C125" s="16"/>
    </row>
    <row r="126" spans="1:13">
      <c r="A126" s="36" t="s">
        <v>155</v>
      </c>
      <c r="B126" s="36"/>
      <c r="C126" s="36"/>
      <c r="D126" s="36"/>
      <c r="E126" s="36"/>
      <c r="I126" s="61"/>
      <c r="J126" s="61"/>
      <c r="K126" s="61"/>
      <c r="L126" s="61"/>
      <c r="M126" s="61"/>
    </row>
    <row r="127" spans="1:13">
      <c r="A127" s="61"/>
      <c r="B127" s="61"/>
      <c r="C127" s="61"/>
      <c r="D127" s="61"/>
      <c r="E127" s="61"/>
    </row>
    <row r="129" spans="1:5">
      <c r="A129" s="61"/>
      <c r="B129" s="61"/>
      <c r="C129" s="61"/>
      <c r="D129" s="61"/>
      <c r="E129" s="61"/>
    </row>
  </sheetData>
  <mergeCells count="8">
    <mergeCell ref="A127:E127"/>
    <mergeCell ref="A129:E129"/>
    <mergeCell ref="I126:M126"/>
    <mergeCell ref="A1:G1"/>
    <mergeCell ref="B3:C3"/>
    <mergeCell ref="A3:A4"/>
    <mergeCell ref="D3:E3"/>
    <mergeCell ref="F3:G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26"/>
  <sheetViews>
    <sheetView workbookViewId="0">
      <selection sqref="A1:J1"/>
    </sheetView>
  </sheetViews>
  <sheetFormatPr defaultRowHeight="12.75"/>
  <cols>
    <col min="1" max="1" width="20.5703125" customWidth="1"/>
    <col min="2" max="10" width="9.5703125" customWidth="1"/>
  </cols>
  <sheetData>
    <row r="1" spans="1:15" ht="42" customHeight="1">
      <c r="A1" s="62" t="s">
        <v>165</v>
      </c>
      <c r="B1" s="53"/>
      <c r="C1" s="53"/>
      <c r="D1" s="53"/>
      <c r="E1" s="53"/>
      <c r="F1" s="53"/>
      <c r="G1" s="53"/>
      <c r="H1" s="53"/>
      <c r="I1" s="63"/>
      <c r="J1" s="63"/>
      <c r="K1" s="10"/>
      <c r="L1" s="10"/>
      <c r="M1" s="10"/>
      <c r="N1" s="10"/>
      <c r="O1" s="10"/>
    </row>
    <row r="3" spans="1:15" ht="25.5">
      <c r="A3" s="4" t="s">
        <v>0</v>
      </c>
      <c r="B3" s="29">
        <v>2007</v>
      </c>
      <c r="C3" s="29">
        <v>2010</v>
      </c>
      <c r="D3" s="29">
        <v>2012</v>
      </c>
      <c r="E3" s="29">
        <v>2014</v>
      </c>
      <c r="F3" s="29">
        <v>2015</v>
      </c>
      <c r="G3" s="29">
        <v>2016</v>
      </c>
      <c r="H3" s="18">
        <v>2017</v>
      </c>
      <c r="I3" s="18" t="s">
        <v>156</v>
      </c>
      <c r="J3" s="18" t="s">
        <v>157</v>
      </c>
    </row>
    <row r="4" spans="1:15">
      <c r="A4" s="2" t="s">
        <v>1</v>
      </c>
      <c r="B4" s="14">
        <v>6697</v>
      </c>
      <c r="C4" s="14">
        <v>5666</v>
      </c>
      <c r="D4" s="14">
        <v>5009</v>
      </c>
      <c r="E4" s="14">
        <v>4761</v>
      </c>
      <c r="F4" s="14">
        <v>4765</v>
      </c>
      <c r="G4" s="14">
        <v>4493</v>
      </c>
      <c r="H4" s="13">
        <v>4587</v>
      </c>
      <c r="I4" s="13">
        <v>2.0921433340752316</v>
      </c>
      <c r="J4" s="21">
        <v>-31.506644766313272</v>
      </c>
    </row>
    <row r="5" spans="1:15">
      <c r="A5" s="2" t="s">
        <v>138</v>
      </c>
      <c r="B5" s="14"/>
      <c r="C5" s="14"/>
      <c r="D5" s="14"/>
      <c r="E5" s="14"/>
      <c r="F5" s="14">
        <v>263</v>
      </c>
      <c r="G5" s="14">
        <v>214</v>
      </c>
      <c r="H5" s="13">
        <v>234</v>
      </c>
      <c r="I5" s="13">
        <v>9.3457943925233593</v>
      </c>
      <c r="J5" s="21" t="s">
        <v>146</v>
      </c>
    </row>
    <row r="6" spans="1:15">
      <c r="A6" s="2" t="s">
        <v>2</v>
      </c>
      <c r="B6" s="14">
        <v>328</v>
      </c>
      <c r="C6" s="14">
        <v>270</v>
      </c>
      <c r="D6" s="14">
        <v>219</v>
      </c>
      <c r="E6" s="14">
        <v>257</v>
      </c>
      <c r="F6" s="14">
        <v>231</v>
      </c>
      <c r="G6" s="14">
        <v>205</v>
      </c>
      <c r="H6" s="13">
        <v>212</v>
      </c>
      <c r="I6" s="13">
        <v>3.41463414634147</v>
      </c>
      <c r="J6" s="21">
        <v>-35.365853658536579</v>
      </c>
    </row>
    <row r="7" spans="1:15">
      <c r="A7" s="2" t="s">
        <v>3</v>
      </c>
      <c r="B7" s="14">
        <v>509</v>
      </c>
      <c r="C7" s="14">
        <v>656</v>
      </c>
      <c r="D7" s="14">
        <v>584</v>
      </c>
      <c r="E7" s="14">
        <v>508</v>
      </c>
      <c r="F7" s="14">
        <v>417</v>
      </c>
      <c r="G7" s="14">
        <v>441</v>
      </c>
      <c r="H7" s="13">
        <v>441</v>
      </c>
      <c r="I7" s="13">
        <v>0</v>
      </c>
      <c r="J7" s="21">
        <v>-13.359528487229866</v>
      </c>
    </row>
    <row r="8" spans="1:15">
      <c r="A8" s="2" t="s">
        <v>4</v>
      </c>
      <c r="B8" s="14">
        <v>314</v>
      </c>
      <c r="C8" s="14">
        <v>273</v>
      </c>
      <c r="D8" s="14">
        <v>227</v>
      </c>
      <c r="E8" s="14">
        <v>274</v>
      </c>
      <c r="F8" s="14">
        <v>226</v>
      </c>
      <c r="G8" s="14">
        <v>226</v>
      </c>
      <c r="H8" s="13">
        <v>249</v>
      </c>
      <c r="I8" s="13">
        <v>10.17699115044249</v>
      </c>
      <c r="J8" s="21">
        <v>-20.70063694267516</v>
      </c>
    </row>
    <row r="9" spans="1:15">
      <c r="A9" s="2" t="s">
        <v>5</v>
      </c>
      <c r="B9" s="14">
        <v>465</v>
      </c>
      <c r="C9" s="14">
        <v>392</v>
      </c>
      <c r="D9" s="14">
        <v>324</v>
      </c>
      <c r="E9" s="14">
        <v>345</v>
      </c>
      <c r="F9" s="14">
        <v>346</v>
      </c>
      <c r="G9" s="14">
        <v>330</v>
      </c>
      <c r="H9" s="13">
        <v>302</v>
      </c>
      <c r="I9" s="13">
        <v>-8.4848484848484844</v>
      </c>
      <c r="J9" s="21">
        <v>-35.053763440860223</v>
      </c>
    </row>
    <row r="10" spans="1:15">
      <c r="A10" s="2" t="s">
        <v>6</v>
      </c>
      <c r="B10" s="14">
        <v>193</v>
      </c>
      <c r="C10" s="14">
        <v>207</v>
      </c>
      <c r="D10" s="14">
        <v>209</v>
      </c>
      <c r="E10" s="14">
        <v>194</v>
      </c>
      <c r="F10" s="14">
        <v>226</v>
      </c>
      <c r="G10" s="14">
        <v>193</v>
      </c>
      <c r="H10" s="13">
        <v>191</v>
      </c>
      <c r="I10" s="13">
        <v>-1.0362694300518172</v>
      </c>
      <c r="J10" s="21">
        <v>-1.0362694300518172</v>
      </c>
    </row>
    <row r="11" spans="1:15">
      <c r="A11" s="2" t="s">
        <v>7</v>
      </c>
      <c r="B11" s="14">
        <v>510</v>
      </c>
      <c r="C11" s="14">
        <v>457</v>
      </c>
      <c r="D11" s="14">
        <v>395</v>
      </c>
      <c r="E11" s="14">
        <v>389</v>
      </c>
      <c r="F11" s="14">
        <v>374</v>
      </c>
      <c r="G11" s="14">
        <v>381</v>
      </c>
      <c r="H11" s="13">
        <v>353</v>
      </c>
      <c r="I11" s="13">
        <v>-7.3490813648294022</v>
      </c>
      <c r="J11" s="21">
        <v>-30.784313725490193</v>
      </c>
    </row>
    <row r="12" spans="1:15">
      <c r="A12" s="2" t="s">
        <v>8</v>
      </c>
      <c r="B12" s="14">
        <v>908</v>
      </c>
      <c r="C12" s="14">
        <v>910</v>
      </c>
      <c r="D12" s="14">
        <v>791</v>
      </c>
      <c r="E12" s="14">
        <v>677</v>
      </c>
      <c r="F12" s="14">
        <v>695</v>
      </c>
      <c r="G12" s="14">
        <v>624</v>
      </c>
      <c r="H12" s="13">
        <v>609</v>
      </c>
      <c r="I12" s="13">
        <v>-2.4038461538461604</v>
      </c>
      <c r="J12" s="21">
        <v>-32.929515418502191</v>
      </c>
    </row>
    <row r="13" spans="1:15">
      <c r="A13" s="2" t="s">
        <v>9</v>
      </c>
      <c r="B13" s="14">
        <v>177</v>
      </c>
      <c r="C13" s="14">
        <v>232</v>
      </c>
      <c r="D13" s="14">
        <v>165</v>
      </c>
      <c r="E13" s="14">
        <v>166</v>
      </c>
      <c r="F13" s="14">
        <v>132</v>
      </c>
      <c r="G13" s="14">
        <v>135</v>
      </c>
      <c r="H13" s="13">
        <v>115</v>
      </c>
      <c r="I13" s="13">
        <v>-14.81481481481481</v>
      </c>
      <c r="J13" s="21">
        <v>-35.028248587570616</v>
      </c>
    </row>
    <row r="14" spans="1:15">
      <c r="A14" s="2" t="s">
        <v>10</v>
      </c>
      <c r="B14" s="14">
        <v>392</v>
      </c>
      <c r="C14" s="14">
        <v>347</v>
      </c>
      <c r="D14" s="14">
        <v>269</v>
      </c>
      <c r="E14" s="14">
        <v>232</v>
      </c>
      <c r="F14" s="14">
        <v>284</v>
      </c>
      <c r="G14" s="14">
        <v>275</v>
      </c>
      <c r="H14" s="13">
        <v>273</v>
      </c>
      <c r="I14" s="13">
        <v>-0.72727272727273373</v>
      </c>
      <c r="J14" s="21">
        <v>-30.357142857142861</v>
      </c>
    </row>
    <row r="15" spans="1:15">
      <c r="A15" s="2" t="s">
        <v>11</v>
      </c>
      <c r="B15" s="14">
        <v>728</v>
      </c>
      <c r="C15" s="14">
        <v>616</v>
      </c>
      <c r="D15" s="14">
        <v>547</v>
      </c>
      <c r="E15" s="14">
        <v>559</v>
      </c>
      <c r="F15" s="14">
        <v>426</v>
      </c>
      <c r="G15" s="14">
        <v>478</v>
      </c>
      <c r="H15" s="13">
        <v>446</v>
      </c>
      <c r="I15" s="13">
        <v>-6.6945606694560666</v>
      </c>
      <c r="J15" s="21">
        <v>-38.73626373626373</v>
      </c>
    </row>
    <row r="16" spans="1:15">
      <c r="A16" s="2" t="s">
        <v>12</v>
      </c>
      <c r="B16" s="14">
        <v>6183</v>
      </c>
      <c r="C16" s="14">
        <v>6178</v>
      </c>
      <c r="D16" s="14">
        <v>5376</v>
      </c>
      <c r="E16" s="14">
        <v>5194</v>
      </c>
      <c r="F16" s="14">
        <v>5350</v>
      </c>
      <c r="G16" s="14">
        <v>5136</v>
      </c>
      <c r="H16" s="13">
        <v>5432</v>
      </c>
      <c r="I16" s="13">
        <v>5.7632398753894023</v>
      </c>
      <c r="J16" s="21">
        <v>-12.146207342713893</v>
      </c>
    </row>
    <row r="17" spans="1:10">
      <c r="A17" s="2" t="s">
        <v>13</v>
      </c>
      <c r="B17" s="14">
        <v>729</v>
      </c>
      <c r="C17" s="14">
        <v>574</v>
      </c>
      <c r="D17" s="14">
        <v>540</v>
      </c>
      <c r="E17" s="14">
        <v>565</v>
      </c>
      <c r="F17" s="14">
        <v>482</v>
      </c>
      <c r="G17" s="14">
        <v>605</v>
      </c>
      <c r="H17" s="13">
        <v>653</v>
      </c>
      <c r="I17" s="13">
        <v>7.9338842975206632</v>
      </c>
      <c r="J17" s="21">
        <v>-10.42524005486969</v>
      </c>
    </row>
    <row r="18" spans="1:10">
      <c r="A18" s="2" t="s">
        <v>14</v>
      </c>
      <c r="B18" s="14">
        <v>587</v>
      </c>
      <c r="C18" s="14">
        <v>500</v>
      </c>
      <c r="D18" s="14">
        <v>409</v>
      </c>
      <c r="E18" s="14">
        <v>542</v>
      </c>
      <c r="F18" s="14">
        <v>510</v>
      </c>
      <c r="G18" s="14">
        <v>549</v>
      </c>
      <c r="H18" s="13">
        <v>493</v>
      </c>
      <c r="I18" s="13">
        <v>-10.200364298724949</v>
      </c>
      <c r="J18" s="21">
        <v>-16.01362862010221</v>
      </c>
    </row>
    <row r="19" spans="1:10">
      <c r="A19" s="2" t="s">
        <v>139</v>
      </c>
      <c r="B19" s="14"/>
      <c r="C19" s="14"/>
      <c r="D19" s="14"/>
      <c r="E19" s="14"/>
      <c r="F19" s="14">
        <v>461</v>
      </c>
      <c r="G19" s="14">
        <v>478</v>
      </c>
      <c r="H19" s="13">
        <v>441</v>
      </c>
      <c r="I19" s="13">
        <v>-7.7405857740585731</v>
      </c>
      <c r="J19" s="21" t="s">
        <v>146</v>
      </c>
    </row>
    <row r="20" spans="1:10">
      <c r="A20" s="2" t="s">
        <v>99</v>
      </c>
      <c r="B20" s="14">
        <v>797</v>
      </c>
      <c r="C20" s="14">
        <v>615</v>
      </c>
      <c r="D20" s="14">
        <v>642</v>
      </c>
      <c r="E20" s="14">
        <v>597</v>
      </c>
      <c r="F20" s="14">
        <v>584</v>
      </c>
      <c r="G20" s="14">
        <v>568</v>
      </c>
      <c r="H20" s="13">
        <v>577</v>
      </c>
      <c r="I20" s="13">
        <v>1.5845070422535201</v>
      </c>
      <c r="J20" s="21">
        <v>-27.603513174404014</v>
      </c>
    </row>
    <row r="21" spans="1:10">
      <c r="A21" s="2" t="s">
        <v>15</v>
      </c>
      <c r="B21" s="14">
        <v>345</v>
      </c>
      <c r="C21" s="14">
        <v>332</v>
      </c>
      <c r="D21" s="14">
        <v>293</v>
      </c>
      <c r="E21" s="14">
        <v>312</v>
      </c>
      <c r="F21" s="14">
        <v>270</v>
      </c>
      <c r="G21" s="14">
        <v>305</v>
      </c>
      <c r="H21" s="13">
        <v>285</v>
      </c>
      <c r="I21" s="13">
        <v>-6.5573770491803174</v>
      </c>
      <c r="J21" s="21">
        <v>-17.391304347826093</v>
      </c>
    </row>
    <row r="22" spans="1:10">
      <c r="A22" s="2" t="s">
        <v>16</v>
      </c>
      <c r="B22" s="14">
        <v>124</v>
      </c>
      <c r="C22" s="14">
        <v>76</v>
      </c>
      <c r="D22" s="14">
        <v>116</v>
      </c>
      <c r="E22" s="14">
        <v>85</v>
      </c>
      <c r="F22" s="14">
        <v>74</v>
      </c>
      <c r="G22" s="14">
        <v>95</v>
      </c>
      <c r="H22" s="13">
        <v>75</v>
      </c>
      <c r="I22" s="13">
        <v>-21.05263157894737</v>
      </c>
      <c r="J22" s="21">
        <v>-39.516129032258064</v>
      </c>
    </row>
    <row r="23" spans="1:10">
      <c r="A23" s="2" t="s">
        <v>17</v>
      </c>
      <c r="B23" s="14">
        <v>19514</v>
      </c>
      <c r="C23" s="14">
        <v>16294</v>
      </c>
      <c r="D23" s="14">
        <v>14255</v>
      </c>
      <c r="E23" s="14">
        <v>11691</v>
      </c>
      <c r="F23" s="14">
        <v>11465</v>
      </c>
      <c r="G23" s="14">
        <v>11905</v>
      </c>
      <c r="H23" s="13">
        <v>11126</v>
      </c>
      <c r="I23" s="13">
        <v>-6.5434691306173818</v>
      </c>
      <c r="J23" s="21">
        <v>-42.98452393153633</v>
      </c>
    </row>
    <row r="24" spans="1:10">
      <c r="A24" s="2" t="s">
        <v>18</v>
      </c>
      <c r="B24" s="14"/>
      <c r="C24" s="14">
        <v>908</v>
      </c>
      <c r="D24" s="14">
        <v>880</v>
      </c>
      <c r="E24" s="14">
        <v>969</v>
      </c>
      <c r="F24" s="14">
        <v>945</v>
      </c>
      <c r="G24" s="14">
        <v>926</v>
      </c>
      <c r="H24" s="13">
        <v>820</v>
      </c>
      <c r="I24" s="13">
        <v>-11.447084233261336</v>
      </c>
      <c r="J24" s="21" t="s">
        <v>146</v>
      </c>
    </row>
    <row r="25" spans="1:10">
      <c r="A25" s="2" t="s">
        <v>19</v>
      </c>
      <c r="B25" s="14">
        <v>1540</v>
      </c>
      <c r="C25" s="14">
        <v>1386</v>
      </c>
      <c r="D25" s="14">
        <v>1234</v>
      </c>
      <c r="E25" s="14">
        <v>926</v>
      </c>
      <c r="F25" s="14">
        <v>1269</v>
      </c>
      <c r="G25" s="14">
        <v>1207</v>
      </c>
      <c r="H25" s="13">
        <v>1189</v>
      </c>
      <c r="I25" s="13">
        <v>-1.4913007456503635</v>
      </c>
      <c r="J25" s="21">
        <v>-22.79220779220779</v>
      </c>
    </row>
    <row r="26" spans="1:10">
      <c r="A26" s="2" t="s">
        <v>100</v>
      </c>
      <c r="B26" s="14">
        <v>1667</v>
      </c>
      <c r="C26" s="14">
        <v>1421</v>
      </c>
      <c r="D26" s="14">
        <v>1280</v>
      </c>
      <c r="E26" s="14">
        <v>1210</v>
      </c>
      <c r="F26" s="14">
        <v>1118</v>
      </c>
      <c r="G26" s="14">
        <v>1061</v>
      </c>
      <c r="H26" s="13">
        <v>1118</v>
      </c>
      <c r="I26" s="13">
        <v>5.3722902921771833</v>
      </c>
      <c r="J26" s="21">
        <v>-32.93341331733653</v>
      </c>
    </row>
    <row r="27" spans="1:10">
      <c r="A27" s="2" t="s">
        <v>20</v>
      </c>
      <c r="B27" s="14">
        <v>691</v>
      </c>
      <c r="C27" s="14">
        <v>589</v>
      </c>
      <c r="D27" s="14">
        <v>575</v>
      </c>
      <c r="E27" s="14">
        <v>509</v>
      </c>
      <c r="F27" s="14">
        <v>519</v>
      </c>
      <c r="G27" s="14">
        <v>601</v>
      </c>
      <c r="H27" s="13">
        <v>632</v>
      </c>
      <c r="I27" s="13">
        <v>5.1580698835274461</v>
      </c>
      <c r="J27" s="21">
        <v>-8.5383502170766974</v>
      </c>
    </row>
    <row r="28" spans="1:10">
      <c r="A28" s="2" t="s">
        <v>21</v>
      </c>
      <c r="B28" s="14">
        <v>267</v>
      </c>
      <c r="C28" s="14">
        <v>243</v>
      </c>
      <c r="D28" s="14">
        <v>246</v>
      </c>
      <c r="E28" s="14">
        <v>315</v>
      </c>
      <c r="F28" s="14">
        <v>264</v>
      </c>
      <c r="G28" s="14">
        <v>247</v>
      </c>
      <c r="H28" s="13">
        <v>212</v>
      </c>
      <c r="I28" s="13">
        <v>-14.170040485829958</v>
      </c>
      <c r="J28" s="21">
        <v>-20.599250936329582</v>
      </c>
    </row>
    <row r="29" spans="1:10">
      <c r="A29" s="2" t="s">
        <v>22</v>
      </c>
      <c r="B29" s="14">
        <v>715</v>
      </c>
      <c r="C29" s="14">
        <v>577</v>
      </c>
      <c r="D29" s="14">
        <v>564</v>
      </c>
      <c r="E29" s="14">
        <v>522</v>
      </c>
      <c r="F29" s="14">
        <v>541</v>
      </c>
      <c r="G29" s="14">
        <v>612</v>
      </c>
      <c r="H29" s="13">
        <v>531</v>
      </c>
      <c r="I29" s="13">
        <v>-13.235294117647058</v>
      </c>
      <c r="J29" s="21">
        <v>-25.734265734265733</v>
      </c>
    </row>
    <row r="30" spans="1:10">
      <c r="A30" s="2" t="s">
        <v>23</v>
      </c>
      <c r="B30" s="14">
        <v>486</v>
      </c>
      <c r="C30" s="14">
        <v>391</v>
      </c>
      <c r="D30" s="14">
        <v>438</v>
      </c>
      <c r="E30" s="14">
        <v>408</v>
      </c>
      <c r="F30" s="14">
        <v>355</v>
      </c>
      <c r="G30" s="14">
        <v>308</v>
      </c>
      <c r="H30" s="13">
        <v>353</v>
      </c>
      <c r="I30" s="13">
        <v>14.610389610389603</v>
      </c>
      <c r="J30" s="21">
        <v>-27.36625514403292</v>
      </c>
    </row>
    <row r="31" spans="1:10">
      <c r="A31" s="2" t="s">
        <v>147</v>
      </c>
      <c r="B31" s="14">
        <v>325</v>
      </c>
      <c r="C31" s="14">
        <v>404</v>
      </c>
      <c r="D31" s="14">
        <v>609</v>
      </c>
      <c r="E31" s="14">
        <v>666</v>
      </c>
      <c r="F31" s="14">
        <v>639</v>
      </c>
      <c r="G31" s="14">
        <v>667</v>
      </c>
      <c r="H31" s="13">
        <v>686</v>
      </c>
      <c r="I31" s="13">
        <v>2.8485757121439121</v>
      </c>
      <c r="J31" s="21">
        <v>111.07692307692307</v>
      </c>
    </row>
    <row r="32" spans="1:10">
      <c r="A32" s="2" t="s">
        <v>24</v>
      </c>
      <c r="B32" s="14">
        <v>720</v>
      </c>
      <c r="C32" s="14">
        <v>667</v>
      </c>
      <c r="D32" s="14">
        <v>547</v>
      </c>
      <c r="E32" s="14">
        <v>507</v>
      </c>
      <c r="F32" s="14">
        <v>576</v>
      </c>
      <c r="G32" s="14">
        <v>615</v>
      </c>
      <c r="H32" s="13">
        <v>565</v>
      </c>
      <c r="I32" s="13">
        <v>-8.1300813008130035</v>
      </c>
      <c r="J32" s="21">
        <v>-21.527777777777786</v>
      </c>
    </row>
    <row r="33" spans="1:10">
      <c r="A33" s="2" t="s">
        <v>25</v>
      </c>
      <c r="B33" s="14">
        <v>2440</v>
      </c>
      <c r="C33" s="14">
        <v>2083</v>
      </c>
      <c r="D33" s="14">
        <v>1852</v>
      </c>
      <c r="E33" s="14">
        <v>1740</v>
      </c>
      <c r="F33" s="14">
        <v>1618</v>
      </c>
      <c r="G33" s="14">
        <v>1618</v>
      </c>
      <c r="H33" s="13">
        <v>1631</v>
      </c>
      <c r="I33" s="13">
        <v>0.80346106304078546</v>
      </c>
      <c r="J33" s="21">
        <v>-33.155737704918025</v>
      </c>
    </row>
    <row r="34" spans="1:10">
      <c r="A34" s="2" t="s">
        <v>26</v>
      </c>
      <c r="B34" s="14">
        <v>790</v>
      </c>
      <c r="C34" s="14">
        <v>727</v>
      </c>
      <c r="D34" s="14">
        <v>649</v>
      </c>
      <c r="E34" s="14">
        <v>601</v>
      </c>
      <c r="F34" s="14">
        <v>608</v>
      </c>
      <c r="G34" s="14">
        <v>581</v>
      </c>
      <c r="H34" s="13">
        <v>575</v>
      </c>
      <c r="I34" s="13">
        <v>-1.0327022375215051</v>
      </c>
      <c r="J34" s="21">
        <v>-27.215189873417728</v>
      </c>
    </row>
    <row r="35" spans="1:10">
      <c r="A35" s="2" t="s">
        <v>27</v>
      </c>
      <c r="B35" s="14">
        <v>246</v>
      </c>
      <c r="C35" s="14">
        <v>168</v>
      </c>
      <c r="D35" s="14">
        <v>149</v>
      </c>
      <c r="E35" s="14">
        <v>171</v>
      </c>
      <c r="F35" s="14">
        <v>144</v>
      </c>
      <c r="G35" s="14">
        <v>127</v>
      </c>
      <c r="H35" s="13">
        <v>126</v>
      </c>
      <c r="I35" s="13">
        <v>-0.7874015748031411</v>
      </c>
      <c r="J35" s="21">
        <v>-48.780487804878049</v>
      </c>
    </row>
    <row r="36" spans="1:10">
      <c r="A36" s="2" t="s">
        <v>28</v>
      </c>
      <c r="B36" s="14">
        <v>636</v>
      </c>
      <c r="C36" s="14">
        <v>528</v>
      </c>
      <c r="D36" s="14">
        <v>464</v>
      </c>
      <c r="E36" s="14">
        <v>431</v>
      </c>
      <c r="F36" s="14">
        <v>375</v>
      </c>
      <c r="G36" s="14">
        <v>323</v>
      </c>
      <c r="H36" s="13">
        <v>423</v>
      </c>
      <c r="I36" s="13">
        <v>30.959752321981426</v>
      </c>
      <c r="J36" s="21">
        <v>-33.490566037735846</v>
      </c>
    </row>
    <row r="37" spans="1:10">
      <c r="A37" s="2" t="s">
        <v>29</v>
      </c>
      <c r="B37" s="14">
        <v>1419</v>
      </c>
      <c r="C37" s="14">
        <v>984</v>
      </c>
      <c r="D37" s="14">
        <v>1043</v>
      </c>
      <c r="E37" s="14">
        <v>896</v>
      </c>
      <c r="F37" s="14">
        <v>906</v>
      </c>
      <c r="G37" s="14">
        <v>915</v>
      </c>
      <c r="H37" s="13">
        <v>895</v>
      </c>
      <c r="I37" s="13">
        <v>-2.1857923497267819</v>
      </c>
      <c r="J37" s="21">
        <v>-36.927413671599716</v>
      </c>
    </row>
    <row r="38" spans="1:10">
      <c r="A38" s="2" t="s">
        <v>30</v>
      </c>
      <c r="B38" s="14">
        <v>2381</v>
      </c>
      <c r="C38" s="14">
        <v>1961</v>
      </c>
      <c r="D38" s="14">
        <v>1596</v>
      </c>
      <c r="E38" s="14">
        <v>1680</v>
      </c>
      <c r="F38" s="14">
        <v>1555</v>
      </c>
      <c r="G38" s="14">
        <v>1510</v>
      </c>
      <c r="H38" s="13">
        <v>1501</v>
      </c>
      <c r="I38" s="13">
        <v>-0.59602649006622244</v>
      </c>
      <c r="J38" s="21">
        <v>-36.959260814783704</v>
      </c>
    </row>
    <row r="39" spans="1:10">
      <c r="A39" s="2" t="s">
        <v>31</v>
      </c>
      <c r="B39" s="14">
        <v>414</v>
      </c>
      <c r="C39" s="14">
        <v>285</v>
      </c>
      <c r="D39" s="14">
        <v>266</v>
      </c>
      <c r="E39" s="14">
        <v>252</v>
      </c>
      <c r="F39" s="14">
        <v>243</v>
      </c>
      <c r="G39" s="14">
        <v>250</v>
      </c>
      <c r="H39" s="13">
        <v>241</v>
      </c>
      <c r="I39" s="13">
        <v>-3.6000000000000085</v>
      </c>
      <c r="J39" s="21">
        <v>-41.787439613526566</v>
      </c>
    </row>
    <row r="40" spans="1:10">
      <c r="A40" s="2" t="s">
        <v>32</v>
      </c>
      <c r="B40" s="14">
        <v>478</v>
      </c>
      <c r="C40" s="14">
        <v>371</v>
      </c>
      <c r="D40" s="14">
        <v>335</v>
      </c>
      <c r="E40" s="14">
        <v>257</v>
      </c>
      <c r="F40" s="14">
        <v>230</v>
      </c>
      <c r="G40" s="14">
        <v>259</v>
      </c>
      <c r="H40" s="13">
        <v>259</v>
      </c>
      <c r="I40" s="13">
        <v>0</v>
      </c>
      <c r="J40" s="21">
        <v>-45.81589958158996</v>
      </c>
    </row>
    <row r="41" spans="1:10">
      <c r="A41" s="2" t="s">
        <v>33</v>
      </c>
      <c r="B41" s="14">
        <v>766</v>
      </c>
      <c r="C41" s="14">
        <v>702</v>
      </c>
      <c r="D41" s="14">
        <v>668</v>
      </c>
      <c r="E41" s="14">
        <v>583</v>
      </c>
      <c r="F41" s="14">
        <v>521</v>
      </c>
      <c r="G41" s="14">
        <v>545</v>
      </c>
      <c r="H41" s="13">
        <v>529</v>
      </c>
      <c r="I41" s="13">
        <v>-2.9357798165137581</v>
      </c>
      <c r="J41" s="21">
        <v>-30.93994778067885</v>
      </c>
    </row>
    <row r="42" spans="1:10">
      <c r="A42" s="2" t="s">
        <v>34</v>
      </c>
      <c r="B42" s="14">
        <v>224</v>
      </c>
      <c r="C42" s="14">
        <v>145</v>
      </c>
      <c r="D42" s="14">
        <v>125</v>
      </c>
      <c r="E42" s="14">
        <v>136</v>
      </c>
      <c r="F42" s="14">
        <v>104</v>
      </c>
      <c r="G42" s="14">
        <v>136</v>
      </c>
      <c r="H42" s="13">
        <v>149</v>
      </c>
      <c r="I42" s="13">
        <v>9.558823529411768</v>
      </c>
      <c r="J42" s="21">
        <v>-33.482142857142861</v>
      </c>
    </row>
    <row r="43" spans="1:10">
      <c r="A43" s="2" t="s">
        <v>35</v>
      </c>
      <c r="B43" s="14">
        <v>1405</v>
      </c>
      <c r="C43" s="14">
        <v>1058</v>
      </c>
      <c r="D43" s="14">
        <v>1006</v>
      </c>
      <c r="E43" s="14">
        <v>868</v>
      </c>
      <c r="F43" s="14">
        <v>1198</v>
      </c>
      <c r="G43" s="14">
        <v>1087</v>
      </c>
      <c r="H43" s="13">
        <v>1106</v>
      </c>
      <c r="I43" s="13">
        <v>1.7479300827966711</v>
      </c>
      <c r="J43" s="21">
        <v>-21.281138790035598</v>
      </c>
    </row>
    <row r="44" spans="1:10">
      <c r="A44" s="2" t="s">
        <v>36</v>
      </c>
      <c r="B44" s="14">
        <v>1090</v>
      </c>
      <c r="C44" s="14">
        <v>995</v>
      </c>
      <c r="D44" s="14">
        <v>1032</v>
      </c>
      <c r="E44" s="14">
        <v>747</v>
      </c>
      <c r="F44" s="14">
        <v>772</v>
      </c>
      <c r="G44" s="14">
        <v>719</v>
      </c>
      <c r="H44" s="13">
        <v>722</v>
      </c>
      <c r="I44" s="13">
        <v>0.4172461752433918</v>
      </c>
      <c r="J44" s="21">
        <v>-33.761467889908261</v>
      </c>
    </row>
    <row r="45" spans="1:10">
      <c r="A45" s="2" t="s">
        <v>37</v>
      </c>
      <c r="B45" s="14">
        <v>1411</v>
      </c>
      <c r="C45" s="14">
        <v>1266</v>
      </c>
      <c r="D45" s="14">
        <v>1323</v>
      </c>
      <c r="E45" s="14">
        <v>1202</v>
      </c>
      <c r="F45" s="14">
        <v>1153</v>
      </c>
      <c r="G45" s="14">
        <v>1173</v>
      </c>
      <c r="H45" s="13">
        <v>1226</v>
      </c>
      <c r="I45" s="13">
        <v>4.5183290707587247</v>
      </c>
      <c r="J45" s="21">
        <v>-13.111268603827071</v>
      </c>
    </row>
    <row r="46" spans="1:10">
      <c r="A46" s="2" t="s">
        <v>102</v>
      </c>
      <c r="B46" s="14">
        <v>1908</v>
      </c>
      <c r="C46" s="14">
        <v>1591</v>
      </c>
      <c r="D46" s="14">
        <v>1217</v>
      </c>
      <c r="E46" s="14">
        <v>1178</v>
      </c>
      <c r="F46" s="14">
        <v>1190</v>
      </c>
      <c r="G46" s="14">
        <v>1147</v>
      </c>
      <c r="H46" s="13">
        <v>1135</v>
      </c>
      <c r="I46" s="13">
        <v>-1.0462074978204043</v>
      </c>
      <c r="J46" s="21">
        <v>-40.513626834381554</v>
      </c>
    </row>
    <row r="47" spans="1:10">
      <c r="A47" s="2" t="s">
        <v>103</v>
      </c>
      <c r="B47" s="14">
        <v>1977</v>
      </c>
      <c r="C47" s="14">
        <v>1914</v>
      </c>
      <c r="D47" s="14">
        <v>1571</v>
      </c>
      <c r="E47" s="14">
        <v>1592</v>
      </c>
      <c r="F47" s="14">
        <v>1479</v>
      </c>
      <c r="G47" s="14">
        <v>1482</v>
      </c>
      <c r="H47" s="13">
        <v>1481</v>
      </c>
      <c r="I47" s="13">
        <v>-6.7476383265855588E-2</v>
      </c>
      <c r="J47" s="21">
        <v>-25.088517956499743</v>
      </c>
    </row>
    <row r="48" spans="1:10">
      <c r="A48" s="2" t="s">
        <v>38</v>
      </c>
      <c r="B48" s="14">
        <v>3630</v>
      </c>
      <c r="C48" s="14">
        <v>2844</v>
      </c>
      <c r="D48" s="14">
        <v>2470</v>
      </c>
      <c r="E48" s="14">
        <v>2551</v>
      </c>
      <c r="F48" s="14">
        <v>2460</v>
      </c>
      <c r="G48" s="14">
        <v>2513</v>
      </c>
      <c r="H48" s="13">
        <v>2602</v>
      </c>
      <c r="I48" s="13">
        <v>3.541583764424999</v>
      </c>
      <c r="J48" s="21">
        <v>-28.319559228650135</v>
      </c>
    </row>
    <row r="49" spans="1:10">
      <c r="A49" s="2" t="s">
        <v>39</v>
      </c>
      <c r="B49" s="14">
        <v>957</v>
      </c>
      <c r="C49" s="14">
        <v>893</v>
      </c>
      <c r="D49" s="14">
        <v>799</v>
      </c>
      <c r="E49" s="14">
        <v>736</v>
      </c>
      <c r="F49" s="14">
        <v>725</v>
      </c>
      <c r="G49" s="14">
        <v>757</v>
      </c>
      <c r="H49" s="13">
        <v>694</v>
      </c>
      <c r="I49" s="13">
        <v>-8.3223249669749038</v>
      </c>
      <c r="J49" s="21">
        <v>-27.481713688610242</v>
      </c>
    </row>
    <row r="50" spans="1:10">
      <c r="A50" s="2" t="s">
        <v>40</v>
      </c>
      <c r="B50" s="14">
        <v>1510</v>
      </c>
      <c r="C50" s="14">
        <v>1314</v>
      </c>
      <c r="D50" s="14">
        <v>1071</v>
      </c>
      <c r="E50" s="14">
        <v>1183</v>
      </c>
      <c r="F50" s="14">
        <v>1191</v>
      </c>
      <c r="G50" s="14">
        <v>1091</v>
      </c>
      <c r="H50" s="13">
        <v>1068</v>
      </c>
      <c r="I50" s="13">
        <v>-2.1081576535288775</v>
      </c>
      <c r="J50" s="21">
        <v>-29.271523178807939</v>
      </c>
    </row>
    <row r="51" spans="1:10">
      <c r="A51" s="2" t="s">
        <v>113</v>
      </c>
      <c r="B51" s="14"/>
      <c r="C51" s="14"/>
      <c r="D51" s="14"/>
      <c r="E51" s="14"/>
      <c r="F51" s="14">
        <v>523</v>
      </c>
      <c r="G51" s="14">
        <v>596</v>
      </c>
      <c r="H51" s="13">
        <v>614</v>
      </c>
      <c r="I51" s="13">
        <v>3.0201342281879135</v>
      </c>
      <c r="J51" s="21" t="s">
        <v>146</v>
      </c>
    </row>
    <row r="52" spans="1:10">
      <c r="A52" s="2" t="s">
        <v>148</v>
      </c>
      <c r="B52" s="14">
        <v>1212</v>
      </c>
      <c r="C52" s="14">
        <v>983</v>
      </c>
      <c r="D52" s="14">
        <v>938</v>
      </c>
      <c r="E52" s="14">
        <v>856</v>
      </c>
      <c r="F52" s="14">
        <v>897</v>
      </c>
      <c r="G52" s="14">
        <v>819</v>
      </c>
      <c r="H52" s="13">
        <v>791</v>
      </c>
      <c r="I52" s="13">
        <v>-3.4188034188034209</v>
      </c>
      <c r="J52" s="21">
        <v>-34.735973597359731</v>
      </c>
    </row>
    <row r="53" spans="1:10">
      <c r="A53" s="2" t="s">
        <v>42</v>
      </c>
      <c r="B53" s="14">
        <v>2123</v>
      </c>
      <c r="C53" s="14">
        <v>1782</v>
      </c>
      <c r="D53" s="14">
        <v>1557</v>
      </c>
      <c r="E53" s="14">
        <v>1306</v>
      </c>
      <c r="F53" s="14">
        <v>1338</v>
      </c>
      <c r="G53" s="14">
        <v>1308</v>
      </c>
      <c r="H53" s="13">
        <v>1293</v>
      </c>
      <c r="I53" s="13">
        <v>-1.1467889908256836</v>
      </c>
      <c r="J53" s="21">
        <v>-39.095619406500234</v>
      </c>
    </row>
    <row r="54" spans="1:10">
      <c r="A54" s="2" t="s">
        <v>140</v>
      </c>
      <c r="B54" s="14"/>
      <c r="C54" s="14"/>
      <c r="D54" s="14"/>
      <c r="E54" s="14"/>
      <c r="F54" s="14">
        <v>361</v>
      </c>
      <c r="G54" s="14">
        <v>347</v>
      </c>
      <c r="H54" s="13">
        <v>383</v>
      </c>
      <c r="I54" s="13">
        <v>10.374639769452457</v>
      </c>
      <c r="J54" s="21" t="s">
        <v>146</v>
      </c>
    </row>
    <row r="55" spans="1:10">
      <c r="A55" s="2" t="s">
        <v>43</v>
      </c>
      <c r="B55" s="14">
        <v>637</v>
      </c>
      <c r="C55" s="14">
        <v>597</v>
      </c>
      <c r="D55" s="14">
        <v>612</v>
      </c>
      <c r="E55" s="14">
        <v>535</v>
      </c>
      <c r="F55" s="14">
        <v>458</v>
      </c>
      <c r="G55" s="14">
        <v>497</v>
      </c>
      <c r="H55" s="13">
        <v>509</v>
      </c>
      <c r="I55" s="13">
        <v>2.4144869215291749</v>
      </c>
      <c r="J55" s="21">
        <v>-20.094191522762955</v>
      </c>
    </row>
    <row r="56" spans="1:10">
      <c r="A56" s="2" t="s">
        <v>44</v>
      </c>
      <c r="B56" s="14">
        <v>834</v>
      </c>
      <c r="C56" s="14">
        <v>849</v>
      </c>
      <c r="D56" s="14">
        <v>900</v>
      </c>
      <c r="E56" s="14">
        <v>721</v>
      </c>
      <c r="F56" s="14">
        <v>720</v>
      </c>
      <c r="G56" s="14">
        <v>745</v>
      </c>
      <c r="H56" s="13">
        <v>698</v>
      </c>
      <c r="I56" s="13">
        <v>-6.3087248322147644</v>
      </c>
      <c r="J56" s="21">
        <v>-16.306954436450837</v>
      </c>
    </row>
    <row r="57" spans="1:10">
      <c r="A57" s="2" t="s">
        <v>45</v>
      </c>
      <c r="B57" s="14">
        <v>721</v>
      </c>
      <c r="C57" s="14">
        <v>525</v>
      </c>
      <c r="D57" s="14">
        <v>570</v>
      </c>
      <c r="E57" s="14">
        <v>611</v>
      </c>
      <c r="F57" s="14">
        <v>465</v>
      </c>
      <c r="G57" s="14">
        <v>471</v>
      </c>
      <c r="H57" s="13">
        <v>480</v>
      </c>
      <c r="I57" s="13">
        <v>1.9108280254777128</v>
      </c>
      <c r="J57" s="21">
        <v>-33.425797503467408</v>
      </c>
    </row>
    <row r="58" spans="1:10">
      <c r="A58" s="2" t="s">
        <v>46</v>
      </c>
      <c r="B58" s="14">
        <v>4983</v>
      </c>
      <c r="C58" s="14">
        <v>3676</v>
      </c>
      <c r="D58" s="14">
        <v>3456</v>
      </c>
      <c r="E58" s="14">
        <v>3267</v>
      </c>
      <c r="F58" s="14">
        <v>3075</v>
      </c>
      <c r="G58" s="14">
        <v>3182</v>
      </c>
      <c r="H58" s="13">
        <v>3131</v>
      </c>
      <c r="I58" s="13">
        <v>-1.602765556253928</v>
      </c>
      <c r="J58" s="21">
        <v>-37.166365643186836</v>
      </c>
    </row>
    <row r="59" spans="1:10">
      <c r="A59" s="2" t="s">
        <v>47</v>
      </c>
      <c r="B59" s="14">
        <v>1779</v>
      </c>
      <c r="C59" s="14">
        <v>1369</v>
      </c>
      <c r="D59" s="14">
        <v>1153</v>
      </c>
      <c r="E59" s="14">
        <v>1028</v>
      </c>
      <c r="F59" s="14">
        <v>1054</v>
      </c>
      <c r="G59" s="14">
        <v>1226</v>
      </c>
      <c r="H59" s="13">
        <v>1185</v>
      </c>
      <c r="I59" s="13">
        <v>-3.3442088091353952</v>
      </c>
      <c r="J59" s="21">
        <v>-33.389544688026987</v>
      </c>
    </row>
    <row r="60" spans="1:10">
      <c r="A60" s="2" t="s">
        <v>48</v>
      </c>
      <c r="B60" s="14">
        <v>694</v>
      </c>
      <c r="C60" s="14">
        <v>1405</v>
      </c>
      <c r="D60" s="14">
        <v>1351</v>
      </c>
      <c r="E60" s="14">
        <v>1416</v>
      </c>
      <c r="F60" s="14">
        <v>1296</v>
      </c>
      <c r="G60" s="14">
        <v>1347</v>
      </c>
      <c r="H60" s="13">
        <v>1219</v>
      </c>
      <c r="I60" s="13">
        <v>-9.5025983667409122</v>
      </c>
      <c r="J60" s="21">
        <v>75.64841498559079</v>
      </c>
    </row>
    <row r="61" spans="1:10">
      <c r="A61" s="2" t="s">
        <v>49</v>
      </c>
      <c r="B61" s="14">
        <v>917</v>
      </c>
      <c r="C61" s="14">
        <v>873</v>
      </c>
      <c r="D61" s="14">
        <v>824</v>
      </c>
      <c r="E61" s="14">
        <v>799</v>
      </c>
      <c r="F61" s="14">
        <v>754</v>
      </c>
      <c r="G61" s="14">
        <v>864</v>
      </c>
      <c r="H61" s="13">
        <v>742</v>
      </c>
      <c r="I61" s="13">
        <v>-14.120370370370367</v>
      </c>
      <c r="J61" s="21">
        <v>-19.083969465648849</v>
      </c>
    </row>
    <row r="62" spans="1:10">
      <c r="A62" s="2" t="s">
        <v>50</v>
      </c>
      <c r="B62" s="14">
        <v>711</v>
      </c>
      <c r="C62" s="14">
        <v>700</v>
      </c>
      <c r="D62" s="14">
        <v>690</v>
      </c>
      <c r="E62" s="14">
        <v>675</v>
      </c>
      <c r="F62" s="14">
        <v>658</v>
      </c>
      <c r="G62" s="14">
        <v>595</v>
      </c>
      <c r="H62" s="13">
        <v>550</v>
      </c>
      <c r="I62" s="13">
        <v>-7.5630252100840352</v>
      </c>
      <c r="J62" s="21">
        <v>-22.644163150492275</v>
      </c>
    </row>
    <row r="63" spans="1:10">
      <c r="A63" s="2" t="s">
        <v>51</v>
      </c>
      <c r="B63" s="14">
        <v>428</v>
      </c>
      <c r="C63" s="14">
        <v>431</v>
      </c>
      <c r="D63" s="14">
        <v>365</v>
      </c>
      <c r="E63" s="14">
        <v>365</v>
      </c>
      <c r="F63" s="14">
        <v>422</v>
      </c>
      <c r="G63" s="14">
        <v>440</v>
      </c>
      <c r="H63" s="13">
        <v>415</v>
      </c>
      <c r="I63" s="13">
        <v>-5.6818181818181728</v>
      </c>
      <c r="J63" s="21">
        <v>-3.0373831775700921</v>
      </c>
    </row>
    <row r="64" spans="1:10">
      <c r="A64" s="2" t="s">
        <v>52</v>
      </c>
      <c r="B64" s="14">
        <v>715</v>
      </c>
      <c r="C64" s="14">
        <v>713</v>
      </c>
      <c r="D64" s="14">
        <v>549</v>
      </c>
      <c r="E64" s="14">
        <v>570</v>
      </c>
      <c r="F64" s="14">
        <v>578</v>
      </c>
      <c r="G64" s="14">
        <v>575</v>
      </c>
      <c r="H64" s="13">
        <v>535</v>
      </c>
      <c r="I64" s="13">
        <v>-6.9565217391304373</v>
      </c>
      <c r="J64" s="21">
        <v>-25.174825174825173</v>
      </c>
    </row>
    <row r="65" spans="1:10">
      <c r="A65" s="2" t="s">
        <v>53</v>
      </c>
      <c r="B65" s="14">
        <v>1203</v>
      </c>
      <c r="C65" s="14">
        <v>869</v>
      </c>
      <c r="D65" s="14">
        <v>737</v>
      </c>
      <c r="E65" s="14">
        <v>695</v>
      </c>
      <c r="F65" s="14">
        <v>645</v>
      </c>
      <c r="G65" s="14">
        <v>674</v>
      </c>
      <c r="H65" s="13">
        <v>643</v>
      </c>
      <c r="I65" s="13">
        <v>-4.5994065281899026</v>
      </c>
      <c r="J65" s="21">
        <v>-46.550290939318373</v>
      </c>
    </row>
    <row r="66" spans="1:10">
      <c r="A66" s="2" t="s">
        <v>54</v>
      </c>
      <c r="B66" s="14">
        <v>943</v>
      </c>
      <c r="C66" s="14">
        <v>778</v>
      </c>
      <c r="D66" s="14">
        <v>646</v>
      </c>
      <c r="E66" s="14">
        <v>614</v>
      </c>
      <c r="F66" s="14">
        <v>566</v>
      </c>
      <c r="G66" s="14">
        <v>581</v>
      </c>
      <c r="H66" s="13">
        <v>577</v>
      </c>
      <c r="I66" s="13">
        <v>-0.68846815834767483</v>
      </c>
      <c r="J66" s="21">
        <v>-38.812301166489924</v>
      </c>
    </row>
    <row r="67" spans="1:10">
      <c r="A67" s="2" t="s">
        <v>55</v>
      </c>
      <c r="B67" s="14">
        <v>876</v>
      </c>
      <c r="C67" s="14">
        <v>813</v>
      </c>
      <c r="D67" s="14">
        <v>647</v>
      </c>
      <c r="E67" s="14">
        <v>663</v>
      </c>
      <c r="F67" s="14">
        <v>676</v>
      </c>
      <c r="G67" s="14">
        <v>775</v>
      </c>
      <c r="H67" s="13">
        <v>709</v>
      </c>
      <c r="I67" s="13">
        <v>-8.5161290322580641</v>
      </c>
      <c r="J67" s="21">
        <v>-19.063926940639263</v>
      </c>
    </row>
    <row r="68" spans="1:10">
      <c r="A68" s="2" t="s">
        <v>141</v>
      </c>
      <c r="B68" s="14"/>
      <c r="C68" s="14"/>
      <c r="D68" s="14"/>
      <c r="E68" s="14"/>
      <c r="F68" s="14">
        <v>374</v>
      </c>
      <c r="G68" s="14">
        <v>385</v>
      </c>
      <c r="H68" s="13">
        <v>354</v>
      </c>
      <c r="I68" s="13">
        <v>-8.0519480519480595</v>
      </c>
      <c r="J68" s="21" t="s">
        <v>146</v>
      </c>
    </row>
    <row r="69" spans="1:10">
      <c r="A69" s="2" t="s">
        <v>56</v>
      </c>
      <c r="B69" s="14">
        <v>988</v>
      </c>
      <c r="C69" s="14">
        <v>918</v>
      </c>
      <c r="D69" s="14">
        <v>740</v>
      </c>
      <c r="E69" s="14">
        <v>783</v>
      </c>
      <c r="F69" s="14">
        <v>731</v>
      </c>
      <c r="G69" s="14">
        <v>634</v>
      </c>
      <c r="H69" s="13">
        <v>676</v>
      </c>
      <c r="I69" s="13">
        <v>6.6246056782334364</v>
      </c>
      <c r="J69" s="21">
        <v>-31.578947368421055</v>
      </c>
    </row>
    <row r="70" spans="1:10">
      <c r="A70" s="2" t="s">
        <v>57</v>
      </c>
      <c r="B70" s="14">
        <v>305</v>
      </c>
      <c r="C70" s="14">
        <v>250</v>
      </c>
      <c r="D70" s="14">
        <v>240</v>
      </c>
      <c r="E70" s="14">
        <v>193</v>
      </c>
      <c r="F70" s="14">
        <v>181</v>
      </c>
      <c r="G70" s="14">
        <v>172</v>
      </c>
      <c r="H70" s="13">
        <v>239</v>
      </c>
      <c r="I70" s="13">
        <v>38.953488372093034</v>
      </c>
      <c r="J70" s="21">
        <v>-21.639344262295083</v>
      </c>
    </row>
    <row r="71" spans="1:10">
      <c r="A71" s="2" t="s">
        <v>58</v>
      </c>
      <c r="B71" s="14"/>
      <c r="C71" s="14">
        <v>346</v>
      </c>
      <c r="D71" s="14">
        <v>247</v>
      </c>
      <c r="E71" s="14">
        <v>248</v>
      </c>
      <c r="F71" s="14">
        <v>238</v>
      </c>
      <c r="G71" s="14">
        <v>243</v>
      </c>
      <c r="H71" s="13">
        <v>241</v>
      </c>
      <c r="I71" s="13">
        <v>-0.82304526748970375</v>
      </c>
      <c r="J71" s="21" t="s">
        <v>146</v>
      </c>
    </row>
    <row r="72" spans="1:10">
      <c r="A72" s="2" t="s">
        <v>59</v>
      </c>
      <c r="B72" s="14">
        <v>391</v>
      </c>
      <c r="C72" s="14">
        <v>431</v>
      </c>
      <c r="D72" s="14">
        <v>370</v>
      </c>
      <c r="E72" s="14">
        <v>368</v>
      </c>
      <c r="F72" s="14">
        <v>368</v>
      </c>
      <c r="G72" s="14">
        <v>349</v>
      </c>
      <c r="H72" s="13">
        <v>394</v>
      </c>
      <c r="I72" s="13">
        <v>12.893982808022912</v>
      </c>
      <c r="J72" s="21">
        <v>0.76726342710998097</v>
      </c>
    </row>
    <row r="73" spans="1:10">
      <c r="A73" s="2" t="s">
        <v>60</v>
      </c>
      <c r="B73" s="14">
        <v>579</v>
      </c>
      <c r="C73" s="14">
        <v>592</v>
      </c>
      <c r="D73" s="14">
        <v>487</v>
      </c>
      <c r="E73" s="14">
        <v>500</v>
      </c>
      <c r="F73" s="14">
        <v>383</v>
      </c>
      <c r="G73" s="14">
        <v>382</v>
      </c>
      <c r="H73" s="13">
        <v>419</v>
      </c>
      <c r="I73" s="13">
        <v>9.6858638743455572</v>
      </c>
      <c r="J73" s="21">
        <v>-27.633851468048348</v>
      </c>
    </row>
    <row r="74" spans="1:10">
      <c r="A74" s="2" t="s">
        <v>61</v>
      </c>
      <c r="B74" s="14">
        <v>442</v>
      </c>
      <c r="C74" s="14">
        <v>421</v>
      </c>
      <c r="D74" s="14">
        <v>319</v>
      </c>
      <c r="E74" s="14">
        <v>298</v>
      </c>
      <c r="F74" s="14">
        <v>254</v>
      </c>
      <c r="G74" s="14">
        <v>285</v>
      </c>
      <c r="H74" s="13">
        <v>294</v>
      </c>
      <c r="I74" s="13">
        <v>3.1578947368421098</v>
      </c>
      <c r="J74" s="21">
        <v>-33.484162895927611</v>
      </c>
    </row>
    <row r="75" spans="1:10">
      <c r="A75" s="2" t="s">
        <v>149</v>
      </c>
      <c r="B75" s="14"/>
      <c r="C75" s="14"/>
      <c r="D75" s="14"/>
      <c r="E75" s="14"/>
      <c r="F75" s="14">
        <v>270</v>
      </c>
      <c r="G75" s="14">
        <v>278</v>
      </c>
      <c r="H75" s="13">
        <v>287</v>
      </c>
      <c r="I75" s="13">
        <v>3.237410071942449</v>
      </c>
      <c r="J75" s="21" t="s">
        <v>146</v>
      </c>
    </row>
    <row r="76" spans="1:10">
      <c r="A76" s="2" t="s">
        <v>62</v>
      </c>
      <c r="B76" s="14">
        <v>26299</v>
      </c>
      <c r="C76" s="14">
        <v>24467</v>
      </c>
      <c r="D76" s="14">
        <v>20671</v>
      </c>
      <c r="E76" s="14">
        <v>17667</v>
      </c>
      <c r="F76" s="14">
        <v>17153</v>
      </c>
      <c r="G76" s="14">
        <v>17306</v>
      </c>
      <c r="H76" s="13">
        <v>16812</v>
      </c>
      <c r="I76" s="13">
        <v>-2.8545013290188308</v>
      </c>
      <c r="J76" s="21">
        <v>-36.073614966348529</v>
      </c>
    </row>
    <row r="77" spans="1:10">
      <c r="A77" s="2" t="s">
        <v>63</v>
      </c>
      <c r="B77" s="14">
        <v>1106</v>
      </c>
      <c r="C77" s="14">
        <v>1118</v>
      </c>
      <c r="D77" s="14">
        <v>841</v>
      </c>
      <c r="E77" s="14">
        <v>695</v>
      </c>
      <c r="F77" s="14">
        <v>801</v>
      </c>
      <c r="G77" s="14">
        <v>697</v>
      </c>
      <c r="H77" s="13">
        <v>706</v>
      </c>
      <c r="I77" s="13">
        <v>1.2912482065997182</v>
      </c>
      <c r="J77" s="21">
        <v>-36.166365280289327</v>
      </c>
    </row>
    <row r="78" spans="1:10">
      <c r="A78" s="2" t="s">
        <v>64</v>
      </c>
      <c r="B78" s="14">
        <v>403</v>
      </c>
      <c r="C78" s="14">
        <v>393</v>
      </c>
      <c r="D78" s="14">
        <v>324</v>
      </c>
      <c r="E78" s="14">
        <v>311</v>
      </c>
      <c r="F78" s="14">
        <v>249</v>
      </c>
      <c r="G78" s="14">
        <v>225</v>
      </c>
      <c r="H78" s="13">
        <v>191</v>
      </c>
      <c r="I78" s="13">
        <v>-15.111111111111114</v>
      </c>
      <c r="J78" s="21">
        <v>-52.605459057071961</v>
      </c>
    </row>
    <row r="79" spans="1:10">
      <c r="A79" s="2" t="s">
        <v>150</v>
      </c>
      <c r="B79" s="14">
        <v>462</v>
      </c>
      <c r="C79" s="14">
        <v>442</v>
      </c>
      <c r="D79" s="14">
        <v>372</v>
      </c>
      <c r="E79" s="14">
        <v>357</v>
      </c>
      <c r="F79" s="14">
        <v>322</v>
      </c>
      <c r="G79" s="14">
        <v>349</v>
      </c>
      <c r="H79" s="13">
        <v>271</v>
      </c>
      <c r="I79" s="13">
        <v>-22.349570200573069</v>
      </c>
      <c r="J79" s="21">
        <v>-41.341991341991346</v>
      </c>
    </row>
    <row r="80" spans="1:10">
      <c r="A80" s="2" t="s">
        <v>66</v>
      </c>
      <c r="B80" s="14">
        <v>363</v>
      </c>
      <c r="C80" s="14">
        <v>379</v>
      </c>
      <c r="D80" s="14">
        <v>235</v>
      </c>
      <c r="E80" s="14">
        <v>230</v>
      </c>
      <c r="F80" s="14">
        <v>202</v>
      </c>
      <c r="G80" s="14">
        <v>227</v>
      </c>
      <c r="H80" s="13">
        <v>192</v>
      </c>
      <c r="I80" s="13">
        <v>-15.418502202643168</v>
      </c>
      <c r="J80" s="21">
        <v>-47.107438016528924</v>
      </c>
    </row>
    <row r="81" spans="1:10">
      <c r="A81" s="2" t="s">
        <v>67</v>
      </c>
      <c r="B81" s="14">
        <v>743</v>
      </c>
      <c r="C81" s="14">
        <v>692</v>
      </c>
      <c r="D81" s="14">
        <v>851</v>
      </c>
      <c r="E81" s="14">
        <v>697</v>
      </c>
      <c r="F81" s="14">
        <v>711</v>
      </c>
      <c r="G81" s="14">
        <v>659</v>
      </c>
      <c r="H81" s="13">
        <v>617</v>
      </c>
      <c r="I81" s="13">
        <v>-6.3732928679817888</v>
      </c>
      <c r="J81" s="21">
        <v>-16.958277254374153</v>
      </c>
    </row>
    <row r="82" spans="1:10">
      <c r="A82" s="2" t="s">
        <v>68</v>
      </c>
      <c r="B82" s="14">
        <v>444</v>
      </c>
      <c r="C82" s="14">
        <v>399</v>
      </c>
      <c r="D82" s="14">
        <v>304</v>
      </c>
      <c r="E82" s="14">
        <v>249</v>
      </c>
      <c r="F82" s="14">
        <v>236</v>
      </c>
      <c r="G82" s="14">
        <v>165</v>
      </c>
      <c r="H82" s="13">
        <v>195</v>
      </c>
      <c r="I82" s="13">
        <v>18.181818181818187</v>
      </c>
      <c r="J82" s="21">
        <v>-56.081081081081081</v>
      </c>
    </row>
    <row r="83" spans="1:10">
      <c r="A83" s="2" t="s">
        <v>69</v>
      </c>
      <c r="B83" s="14">
        <v>68</v>
      </c>
      <c r="C83" s="14">
        <v>77</v>
      </c>
      <c r="D83" s="14">
        <v>100</v>
      </c>
      <c r="E83" s="14">
        <v>77</v>
      </c>
      <c r="F83" s="14">
        <v>79</v>
      </c>
      <c r="G83" s="14">
        <v>72</v>
      </c>
      <c r="H83" s="13">
        <v>66</v>
      </c>
      <c r="I83" s="13">
        <v>-8.3333333333333428</v>
      </c>
      <c r="J83" s="21">
        <v>-2.941176470588232</v>
      </c>
    </row>
    <row r="84" spans="1:10">
      <c r="A84" s="2" t="s">
        <v>70</v>
      </c>
      <c r="B84" s="14">
        <v>170</v>
      </c>
      <c r="C84" s="14">
        <v>168</v>
      </c>
      <c r="D84" s="14">
        <v>148</v>
      </c>
      <c r="E84" s="14">
        <v>138</v>
      </c>
      <c r="F84" s="14">
        <v>131</v>
      </c>
      <c r="G84" s="14">
        <v>151</v>
      </c>
      <c r="H84" s="13">
        <v>159</v>
      </c>
      <c r="I84" s="13">
        <v>5.2980132450331183</v>
      </c>
      <c r="J84" s="21">
        <v>-6.470588235294116</v>
      </c>
    </row>
    <row r="85" spans="1:10">
      <c r="A85" s="2" t="s">
        <v>71</v>
      </c>
      <c r="B85" s="14">
        <v>372</v>
      </c>
      <c r="C85" s="14">
        <v>460</v>
      </c>
      <c r="D85" s="14">
        <v>304</v>
      </c>
      <c r="E85" s="14">
        <v>237</v>
      </c>
      <c r="F85" s="14">
        <v>246</v>
      </c>
      <c r="G85" s="14">
        <v>264</v>
      </c>
      <c r="H85" s="13">
        <v>258</v>
      </c>
      <c r="I85" s="13">
        <v>-2.2727272727272663</v>
      </c>
      <c r="J85" s="21">
        <v>-30.645161290322577</v>
      </c>
    </row>
    <row r="86" spans="1:10">
      <c r="A86" s="2" t="s">
        <v>72</v>
      </c>
      <c r="B86" s="14">
        <v>316</v>
      </c>
      <c r="C86" s="14">
        <v>337</v>
      </c>
      <c r="D86" s="14">
        <v>231</v>
      </c>
      <c r="E86" s="14">
        <v>193</v>
      </c>
      <c r="F86" s="14">
        <v>177</v>
      </c>
      <c r="G86" s="14">
        <v>190</v>
      </c>
      <c r="H86" s="13">
        <v>159</v>
      </c>
      <c r="I86" s="13">
        <v>-16.315789473684205</v>
      </c>
      <c r="J86" s="21">
        <v>-49.683544303797468</v>
      </c>
    </row>
    <row r="87" spans="1:10">
      <c r="A87" s="2" t="s">
        <v>112</v>
      </c>
      <c r="B87" s="14"/>
      <c r="C87" s="14"/>
      <c r="D87" s="14"/>
      <c r="E87" s="14"/>
      <c r="F87" s="14">
        <v>185</v>
      </c>
      <c r="G87" s="14">
        <v>251</v>
      </c>
      <c r="H87" s="13">
        <v>231</v>
      </c>
      <c r="I87" s="13">
        <v>-7.9681274900398478</v>
      </c>
      <c r="J87" s="21" t="s">
        <v>146</v>
      </c>
    </row>
    <row r="88" spans="1:10">
      <c r="A88" s="2" t="s">
        <v>73</v>
      </c>
      <c r="B88" s="14">
        <v>4741</v>
      </c>
      <c r="C88" s="14">
        <v>3585</v>
      </c>
      <c r="D88" s="14">
        <v>2957</v>
      </c>
      <c r="E88" s="14">
        <v>2973</v>
      </c>
      <c r="F88" s="14">
        <v>2948</v>
      </c>
      <c r="G88" s="14">
        <v>3123</v>
      </c>
      <c r="H88" s="13">
        <v>3109</v>
      </c>
      <c r="I88" s="13">
        <v>-0.44828690361831036</v>
      </c>
      <c r="J88" s="21">
        <v>-34.423117485762504</v>
      </c>
    </row>
    <row r="89" spans="1:10">
      <c r="A89" s="2" t="s">
        <v>74</v>
      </c>
      <c r="B89" s="14">
        <v>342</v>
      </c>
      <c r="C89" s="14">
        <v>329</v>
      </c>
      <c r="D89" s="14">
        <v>170</v>
      </c>
      <c r="E89" s="14">
        <v>161</v>
      </c>
      <c r="F89" s="14">
        <v>262</v>
      </c>
      <c r="G89" s="14">
        <v>312</v>
      </c>
      <c r="H89" s="13">
        <v>239</v>
      </c>
      <c r="I89" s="13">
        <v>-23.397435897435898</v>
      </c>
      <c r="J89" s="21">
        <v>-30.116959064327489</v>
      </c>
    </row>
    <row r="90" spans="1:10">
      <c r="A90" s="2" t="s">
        <v>75</v>
      </c>
      <c r="B90" s="14">
        <v>1058</v>
      </c>
      <c r="C90" s="14">
        <v>945</v>
      </c>
      <c r="D90" s="14">
        <v>775</v>
      </c>
      <c r="E90" s="14">
        <v>648</v>
      </c>
      <c r="F90" s="14">
        <v>655</v>
      </c>
      <c r="G90" s="14">
        <v>624</v>
      </c>
      <c r="H90" s="13">
        <v>783</v>
      </c>
      <c r="I90" s="13">
        <v>25.480769230769226</v>
      </c>
      <c r="J90" s="21">
        <v>-25.992438563327042</v>
      </c>
    </row>
    <row r="91" spans="1:10">
      <c r="A91" s="2" t="s">
        <v>104</v>
      </c>
      <c r="B91" s="14">
        <v>1047</v>
      </c>
      <c r="C91" s="14">
        <v>1189</v>
      </c>
      <c r="D91" s="14">
        <v>1021</v>
      </c>
      <c r="E91" s="14">
        <v>1064</v>
      </c>
      <c r="F91" s="14">
        <v>932</v>
      </c>
      <c r="G91" s="14">
        <v>1069</v>
      </c>
      <c r="H91" s="13">
        <v>978</v>
      </c>
      <c r="I91" s="13">
        <v>-8.5126286248830638</v>
      </c>
      <c r="J91" s="21">
        <v>-6.5902578796561642</v>
      </c>
    </row>
    <row r="92" spans="1:10">
      <c r="A92" s="2" t="s">
        <v>76</v>
      </c>
      <c r="B92" s="14"/>
      <c r="C92" s="14">
        <v>447</v>
      </c>
      <c r="D92" s="14">
        <v>325</v>
      </c>
      <c r="E92" s="14">
        <v>337</v>
      </c>
      <c r="F92" s="14">
        <v>279</v>
      </c>
      <c r="G92" s="14">
        <v>268</v>
      </c>
      <c r="H92" s="13">
        <v>350</v>
      </c>
      <c r="I92" s="13">
        <v>30.597014925373145</v>
      </c>
      <c r="J92" s="21" t="s">
        <v>146</v>
      </c>
    </row>
    <row r="93" spans="1:10">
      <c r="A93" s="2" t="s">
        <v>77</v>
      </c>
      <c r="B93" s="14"/>
      <c r="C93" s="14">
        <v>461</v>
      </c>
      <c r="D93" s="14">
        <v>290</v>
      </c>
      <c r="E93" s="14">
        <v>340</v>
      </c>
      <c r="F93" s="14">
        <v>333</v>
      </c>
      <c r="G93" s="14">
        <v>434</v>
      </c>
      <c r="H93" s="13">
        <v>321</v>
      </c>
      <c r="I93" s="13">
        <v>-26.036866359447004</v>
      </c>
      <c r="J93" s="21" t="s">
        <v>146</v>
      </c>
    </row>
    <row r="94" spans="1:10">
      <c r="A94" s="2" t="s">
        <v>105</v>
      </c>
      <c r="B94" s="14"/>
      <c r="C94" s="14">
        <v>289</v>
      </c>
      <c r="D94" s="14">
        <v>269</v>
      </c>
      <c r="E94" s="14">
        <v>209</v>
      </c>
      <c r="F94" s="14">
        <v>239</v>
      </c>
      <c r="G94" s="14">
        <v>226</v>
      </c>
      <c r="H94" s="13">
        <v>216</v>
      </c>
      <c r="I94" s="13">
        <v>-4.424778761061944</v>
      </c>
      <c r="J94" s="21" t="s">
        <v>146</v>
      </c>
    </row>
    <row r="95" spans="1:10">
      <c r="A95" s="2" t="s">
        <v>78</v>
      </c>
      <c r="B95" s="14">
        <v>3470</v>
      </c>
      <c r="C95" s="14">
        <v>3254</v>
      </c>
      <c r="D95" s="14">
        <v>2512</v>
      </c>
      <c r="E95" s="14">
        <v>2664</v>
      </c>
      <c r="F95" s="14">
        <v>2483</v>
      </c>
      <c r="G95" s="14">
        <v>2269</v>
      </c>
      <c r="H95" s="13">
        <v>2433</v>
      </c>
      <c r="I95" s="13">
        <v>7.2278536800352668</v>
      </c>
      <c r="J95" s="21">
        <v>-29.884726224783861</v>
      </c>
    </row>
    <row r="96" spans="1:10">
      <c r="A96" s="2" t="s">
        <v>79</v>
      </c>
      <c r="B96" s="14">
        <v>1300</v>
      </c>
      <c r="C96" s="14">
        <v>1360</v>
      </c>
      <c r="D96" s="14">
        <v>763</v>
      </c>
      <c r="E96" s="14">
        <v>954</v>
      </c>
      <c r="F96" s="14">
        <v>886</v>
      </c>
      <c r="G96" s="14">
        <v>789</v>
      </c>
      <c r="H96" s="13">
        <v>749</v>
      </c>
      <c r="I96" s="13">
        <v>-5.0697084917617303</v>
      </c>
      <c r="J96" s="21">
        <v>-42.384615384615387</v>
      </c>
    </row>
    <row r="97" spans="1:10">
      <c r="A97" s="2" t="s">
        <v>80</v>
      </c>
      <c r="B97" s="14">
        <v>733</v>
      </c>
      <c r="C97" s="14">
        <v>738</v>
      </c>
      <c r="D97" s="14">
        <v>543</v>
      </c>
      <c r="E97" s="14">
        <v>538</v>
      </c>
      <c r="F97" s="14">
        <v>542</v>
      </c>
      <c r="G97" s="14">
        <v>640</v>
      </c>
      <c r="H97" s="13">
        <v>565</v>
      </c>
      <c r="I97" s="13">
        <v>-11.71875</v>
      </c>
      <c r="J97" s="21">
        <v>-22.919508867667133</v>
      </c>
    </row>
    <row r="98" spans="1:10">
      <c r="A98" s="2" t="s">
        <v>81</v>
      </c>
      <c r="B98" s="14">
        <v>1063</v>
      </c>
      <c r="C98" s="14">
        <v>1005</v>
      </c>
      <c r="D98" s="14">
        <v>767</v>
      </c>
      <c r="E98" s="14">
        <v>678</v>
      </c>
      <c r="F98" s="14">
        <v>684</v>
      </c>
      <c r="G98" s="14">
        <v>867</v>
      </c>
      <c r="H98" s="13">
        <v>683</v>
      </c>
      <c r="I98" s="13">
        <v>-21.222606689734718</v>
      </c>
      <c r="J98" s="21">
        <v>-35.747883349012227</v>
      </c>
    </row>
    <row r="99" spans="1:10">
      <c r="A99" s="2" t="s">
        <v>82</v>
      </c>
      <c r="B99" s="14">
        <v>325</v>
      </c>
      <c r="C99" s="14">
        <v>417</v>
      </c>
      <c r="D99" s="14">
        <v>323</v>
      </c>
      <c r="E99" s="14">
        <v>260</v>
      </c>
      <c r="F99" s="14">
        <v>291</v>
      </c>
      <c r="G99" s="14">
        <v>328</v>
      </c>
      <c r="H99" s="13">
        <v>262</v>
      </c>
      <c r="I99" s="13">
        <v>-20.121951219512198</v>
      </c>
      <c r="J99" s="21">
        <v>-19.384615384615387</v>
      </c>
    </row>
    <row r="100" spans="1:10">
      <c r="A100" s="2" t="s">
        <v>106</v>
      </c>
      <c r="B100" s="14">
        <v>339</v>
      </c>
      <c r="C100" s="14">
        <v>374</v>
      </c>
      <c r="D100" s="14">
        <v>323</v>
      </c>
      <c r="E100" s="14">
        <v>295</v>
      </c>
      <c r="F100" s="14">
        <v>324</v>
      </c>
      <c r="G100" s="14">
        <v>273</v>
      </c>
      <c r="H100" s="13">
        <v>271</v>
      </c>
      <c r="I100" s="13">
        <v>-0.73260073260073</v>
      </c>
      <c r="J100" s="21">
        <v>-20.058997050147497</v>
      </c>
    </row>
    <row r="101" spans="1:10">
      <c r="A101" s="2" t="s">
        <v>107</v>
      </c>
      <c r="B101" s="14">
        <v>357</v>
      </c>
      <c r="C101" s="14">
        <v>153</v>
      </c>
      <c r="D101" s="14">
        <v>68</v>
      </c>
      <c r="E101" s="14">
        <v>61</v>
      </c>
      <c r="F101" s="14">
        <v>114</v>
      </c>
      <c r="G101" s="14">
        <v>114</v>
      </c>
      <c r="H101" s="13">
        <v>238</v>
      </c>
      <c r="I101" s="13">
        <v>108.7719298245614</v>
      </c>
      <c r="J101" s="21">
        <v>-33.333333333333343</v>
      </c>
    </row>
    <row r="102" spans="1:10">
      <c r="A102" s="2" t="s">
        <v>83</v>
      </c>
      <c r="B102" s="14">
        <v>250</v>
      </c>
      <c r="C102" s="14">
        <v>254</v>
      </c>
      <c r="D102" s="14">
        <v>220</v>
      </c>
      <c r="E102" s="14">
        <v>219</v>
      </c>
      <c r="F102" s="14">
        <v>252</v>
      </c>
      <c r="G102" s="14">
        <v>244</v>
      </c>
      <c r="H102" s="13">
        <v>235</v>
      </c>
      <c r="I102" s="13">
        <v>-3.6885245901639365</v>
      </c>
      <c r="J102" s="21">
        <v>-6</v>
      </c>
    </row>
    <row r="103" spans="1:10">
      <c r="A103" s="2" t="s">
        <v>142</v>
      </c>
      <c r="B103" s="14"/>
      <c r="C103" s="14"/>
      <c r="D103" s="14"/>
      <c r="E103" s="14"/>
      <c r="F103" s="14">
        <v>226</v>
      </c>
      <c r="G103" s="14">
        <v>243</v>
      </c>
      <c r="H103" s="13">
        <v>253</v>
      </c>
      <c r="I103" s="13">
        <v>4.1152263374485614</v>
      </c>
      <c r="J103" s="21" t="s">
        <v>146</v>
      </c>
    </row>
    <row r="104" spans="1:10">
      <c r="A104" s="2" t="s">
        <v>108</v>
      </c>
      <c r="B104" s="14">
        <v>598</v>
      </c>
      <c r="C104" s="14">
        <v>372</v>
      </c>
      <c r="D104" s="14">
        <v>267</v>
      </c>
      <c r="E104" s="14">
        <v>320</v>
      </c>
      <c r="F104" s="14">
        <v>306</v>
      </c>
      <c r="G104" s="14">
        <v>270</v>
      </c>
      <c r="H104" s="13">
        <v>259</v>
      </c>
      <c r="I104" s="13">
        <v>-4.0740740740740762</v>
      </c>
      <c r="J104" s="21">
        <v>-56.68896321070234</v>
      </c>
    </row>
    <row r="105" spans="1:10">
      <c r="A105" s="2" t="s">
        <v>84</v>
      </c>
      <c r="B105" s="14">
        <v>262</v>
      </c>
      <c r="C105" s="14">
        <v>236</v>
      </c>
      <c r="D105" s="14">
        <v>178</v>
      </c>
      <c r="E105" s="14">
        <v>108</v>
      </c>
      <c r="F105" s="14">
        <v>163</v>
      </c>
      <c r="G105" s="14">
        <v>167</v>
      </c>
      <c r="H105" s="13">
        <v>112</v>
      </c>
      <c r="I105" s="13">
        <v>-32.93413173652695</v>
      </c>
      <c r="J105" s="21">
        <v>-57.251908396946568</v>
      </c>
    </row>
    <row r="106" spans="1:10">
      <c r="A106" s="2" t="s">
        <v>109</v>
      </c>
      <c r="B106" s="14">
        <v>1242</v>
      </c>
      <c r="C106" s="14">
        <v>935</v>
      </c>
      <c r="D106" s="14">
        <v>724</v>
      </c>
      <c r="E106" s="14">
        <v>732</v>
      </c>
      <c r="F106" s="14">
        <v>720</v>
      </c>
      <c r="G106" s="14">
        <v>629</v>
      </c>
      <c r="H106" s="13">
        <v>616</v>
      </c>
      <c r="I106" s="13">
        <v>-2.0667726550079522</v>
      </c>
      <c r="J106" s="21">
        <v>-50.402576489533011</v>
      </c>
    </row>
    <row r="107" spans="1:10">
      <c r="A107" s="2" t="s">
        <v>143</v>
      </c>
      <c r="B107" s="14"/>
      <c r="C107" s="14"/>
      <c r="D107" s="14"/>
      <c r="E107" s="14"/>
      <c r="F107" s="14">
        <v>401</v>
      </c>
      <c r="G107" s="14">
        <v>374</v>
      </c>
      <c r="H107" s="13">
        <v>356</v>
      </c>
      <c r="I107" s="13">
        <v>-4.8128342245989302</v>
      </c>
      <c r="J107" s="21" t="s">
        <v>146</v>
      </c>
    </row>
    <row r="108" spans="1:10">
      <c r="A108" s="2" t="s">
        <v>85</v>
      </c>
      <c r="B108" s="14">
        <v>713</v>
      </c>
      <c r="C108" s="14">
        <v>761</v>
      </c>
      <c r="D108" s="14">
        <v>613</v>
      </c>
      <c r="E108" s="14">
        <v>890</v>
      </c>
      <c r="F108" s="14">
        <v>838</v>
      </c>
      <c r="G108" s="14">
        <v>633</v>
      </c>
      <c r="H108" s="13">
        <v>521</v>
      </c>
      <c r="I108" s="13">
        <v>-17.693522906793049</v>
      </c>
      <c r="J108" s="21">
        <v>-26.928471248246836</v>
      </c>
    </row>
    <row r="109" spans="1:10">
      <c r="A109" s="2" t="s">
        <v>86</v>
      </c>
      <c r="B109" s="14">
        <v>3647</v>
      </c>
      <c r="C109" s="14">
        <v>3447</v>
      </c>
      <c r="D109" s="14">
        <v>3285</v>
      </c>
      <c r="E109" s="14">
        <v>3040</v>
      </c>
      <c r="F109" s="14">
        <v>2787</v>
      </c>
      <c r="G109" s="14">
        <v>3136</v>
      </c>
      <c r="H109" s="13">
        <v>2977</v>
      </c>
      <c r="I109" s="13">
        <v>-5.0701530612244881</v>
      </c>
      <c r="J109" s="21">
        <v>-18.371264052646012</v>
      </c>
    </row>
    <row r="110" spans="1:10">
      <c r="A110" s="2" t="s">
        <v>110</v>
      </c>
      <c r="B110" s="14">
        <v>1724</v>
      </c>
      <c r="C110" s="14">
        <v>1665</v>
      </c>
      <c r="D110" s="14">
        <v>1201</v>
      </c>
      <c r="E110" s="14">
        <v>1028</v>
      </c>
      <c r="F110" s="14">
        <v>1099</v>
      </c>
      <c r="G110" s="14">
        <v>1115</v>
      </c>
      <c r="H110" s="13">
        <v>1206</v>
      </c>
      <c r="I110" s="13">
        <v>8.1614349775784802</v>
      </c>
      <c r="J110" s="21">
        <v>-30.046403712296993</v>
      </c>
    </row>
    <row r="111" spans="1:10">
      <c r="A111" s="2" t="s">
        <v>87</v>
      </c>
      <c r="B111" s="14">
        <v>458</v>
      </c>
      <c r="C111" s="14">
        <v>484</v>
      </c>
      <c r="D111" s="14">
        <v>295</v>
      </c>
      <c r="E111" s="14">
        <v>309</v>
      </c>
      <c r="F111" s="14">
        <v>275</v>
      </c>
      <c r="G111" s="14">
        <v>219</v>
      </c>
      <c r="H111" s="13">
        <v>238</v>
      </c>
      <c r="I111" s="13">
        <v>8.6757990867579906</v>
      </c>
      <c r="J111" s="21">
        <v>-48.034934497816593</v>
      </c>
    </row>
    <row r="112" spans="1:10">
      <c r="A112" s="2" t="s">
        <v>88</v>
      </c>
      <c r="B112" s="14">
        <v>241</v>
      </c>
      <c r="C112" s="14">
        <v>347</v>
      </c>
      <c r="D112" s="14">
        <v>327</v>
      </c>
      <c r="E112" s="14">
        <v>270</v>
      </c>
      <c r="F112" s="14">
        <v>238</v>
      </c>
      <c r="G112" s="14">
        <v>256</v>
      </c>
      <c r="H112" s="13">
        <v>255</v>
      </c>
      <c r="I112" s="13">
        <v>-0.390625</v>
      </c>
      <c r="J112" s="21">
        <v>5.809128630705402</v>
      </c>
    </row>
    <row r="113" spans="1:10">
      <c r="A113" s="2" t="s">
        <v>89</v>
      </c>
      <c r="B113" s="14">
        <v>243</v>
      </c>
      <c r="C113" s="14">
        <v>245</v>
      </c>
      <c r="D113" s="14">
        <v>182</v>
      </c>
      <c r="E113" s="14">
        <v>216</v>
      </c>
      <c r="F113" s="14">
        <v>154</v>
      </c>
      <c r="G113" s="14">
        <v>115</v>
      </c>
      <c r="H113" s="13">
        <v>127</v>
      </c>
      <c r="I113" s="13">
        <v>10.434782608695656</v>
      </c>
      <c r="J113" s="21">
        <v>-47.7366255144033</v>
      </c>
    </row>
    <row r="114" spans="1:10">
      <c r="A114" s="2" t="s">
        <v>90</v>
      </c>
      <c r="B114" s="14">
        <v>2488</v>
      </c>
      <c r="C114" s="14">
        <v>2171</v>
      </c>
      <c r="D114" s="14">
        <v>1495</v>
      </c>
      <c r="E114" s="14">
        <v>1711</v>
      </c>
      <c r="F114" s="14">
        <v>1656</v>
      </c>
      <c r="G114" s="14">
        <v>1601</v>
      </c>
      <c r="H114" s="13">
        <v>1545</v>
      </c>
      <c r="I114" s="13">
        <v>-3.4978138663335443</v>
      </c>
      <c r="J114" s="21">
        <v>-37.90192926045016</v>
      </c>
    </row>
    <row r="115" spans="1:10">
      <c r="A115" s="2" t="s">
        <v>91</v>
      </c>
      <c r="B115" s="14">
        <v>457</v>
      </c>
      <c r="C115" s="14">
        <v>465</v>
      </c>
      <c r="D115" s="14">
        <v>367</v>
      </c>
      <c r="E115" s="14">
        <v>293</v>
      </c>
      <c r="F115" s="14">
        <v>364</v>
      </c>
      <c r="G115" s="14">
        <v>322</v>
      </c>
      <c r="H115" s="13">
        <v>373</v>
      </c>
      <c r="I115" s="13">
        <v>15.838509316770171</v>
      </c>
      <c r="J115" s="21">
        <v>-18.380743982494536</v>
      </c>
    </row>
    <row r="116" spans="1:10">
      <c r="A116" s="2" t="s">
        <v>92</v>
      </c>
      <c r="B116" s="14">
        <v>1041</v>
      </c>
      <c r="C116" s="14">
        <v>1113</v>
      </c>
      <c r="D116" s="14">
        <v>854</v>
      </c>
      <c r="E116" s="14">
        <v>618</v>
      </c>
      <c r="F116" s="14">
        <v>735</v>
      </c>
      <c r="G116" s="14">
        <v>584</v>
      </c>
      <c r="H116" s="13">
        <v>611</v>
      </c>
      <c r="I116" s="13">
        <v>4.6232876712328732</v>
      </c>
      <c r="J116" s="21">
        <v>-41.306436119116228</v>
      </c>
    </row>
    <row r="117" spans="1:10">
      <c r="A117" s="2" t="s">
        <v>93</v>
      </c>
      <c r="B117" s="14">
        <v>1062</v>
      </c>
      <c r="C117" s="14">
        <v>902</v>
      </c>
      <c r="D117" s="14">
        <v>726</v>
      </c>
      <c r="E117" s="14">
        <v>736</v>
      </c>
      <c r="F117" s="14">
        <v>806</v>
      </c>
      <c r="G117" s="14">
        <v>758</v>
      </c>
      <c r="H117" s="13">
        <v>750</v>
      </c>
      <c r="I117" s="13">
        <v>-1.0554089709762593</v>
      </c>
      <c r="J117" s="21">
        <v>-29.378531073446325</v>
      </c>
    </row>
    <row r="118" spans="1:10">
      <c r="A118" s="2" t="s">
        <v>94</v>
      </c>
      <c r="B118" s="14">
        <v>279</v>
      </c>
      <c r="C118" s="14">
        <v>230</v>
      </c>
      <c r="D118" s="14">
        <v>115</v>
      </c>
      <c r="E118" s="14">
        <v>141</v>
      </c>
      <c r="F118" s="14">
        <v>145</v>
      </c>
      <c r="G118" s="14">
        <v>116</v>
      </c>
      <c r="H118" s="13">
        <v>134</v>
      </c>
      <c r="I118" s="13">
        <v>15.517241379310349</v>
      </c>
      <c r="J118" s="21">
        <v>-51.971326164874554</v>
      </c>
    </row>
    <row r="119" spans="1:10">
      <c r="A119" s="2" t="s">
        <v>95</v>
      </c>
      <c r="B119" s="14">
        <v>304</v>
      </c>
      <c r="C119" s="14">
        <v>229</v>
      </c>
      <c r="D119" s="14">
        <v>141</v>
      </c>
      <c r="E119" s="14">
        <v>149</v>
      </c>
      <c r="F119" s="14">
        <v>136</v>
      </c>
      <c r="G119" s="14">
        <v>125</v>
      </c>
      <c r="H119" s="13">
        <v>107</v>
      </c>
      <c r="I119" s="13">
        <v>-14.400000000000006</v>
      </c>
      <c r="J119" s="21">
        <v>-64.80263157894737</v>
      </c>
    </row>
    <row r="120" spans="1:10">
      <c r="A120" s="2" t="s">
        <v>96</v>
      </c>
      <c r="B120" s="14">
        <v>1399</v>
      </c>
      <c r="C120" s="14">
        <v>1226</v>
      </c>
      <c r="D120" s="14">
        <v>854</v>
      </c>
      <c r="E120" s="14">
        <v>870</v>
      </c>
      <c r="F120" s="14">
        <v>849</v>
      </c>
      <c r="G120" s="14">
        <v>820</v>
      </c>
      <c r="H120" s="13">
        <v>788</v>
      </c>
      <c r="I120" s="13">
        <v>-3.9024390243902474</v>
      </c>
      <c r="J120" s="21">
        <v>-43.674052894924941</v>
      </c>
    </row>
    <row r="121" spans="1:10">
      <c r="A121" s="2" t="s">
        <v>97</v>
      </c>
      <c r="B121" s="14"/>
      <c r="C121" s="14">
        <v>466</v>
      </c>
      <c r="D121" s="14">
        <v>439</v>
      </c>
      <c r="E121" s="14">
        <v>421</v>
      </c>
      <c r="F121" s="14">
        <v>420</v>
      </c>
      <c r="G121" s="14">
        <v>395</v>
      </c>
      <c r="H121" s="13">
        <v>391</v>
      </c>
      <c r="I121" s="13">
        <v>-1.0126582278481067</v>
      </c>
      <c r="J121" s="21" t="s">
        <v>146</v>
      </c>
    </row>
    <row r="122" spans="1:10">
      <c r="A122" s="2" t="s">
        <v>98</v>
      </c>
      <c r="B122" s="14">
        <v>2</v>
      </c>
      <c r="C122" s="14">
        <v>121</v>
      </c>
      <c r="D122" s="14">
        <v>100</v>
      </c>
      <c r="E122" s="14">
        <v>79</v>
      </c>
      <c r="F122" s="14">
        <v>85</v>
      </c>
      <c r="G122" s="14">
        <v>68</v>
      </c>
      <c r="H122" s="13">
        <v>94</v>
      </c>
      <c r="I122" s="13">
        <v>38.235294117647044</v>
      </c>
      <c r="J122" s="21" t="s">
        <v>146</v>
      </c>
    </row>
    <row r="123" spans="1:10">
      <c r="A123" s="33" t="s">
        <v>144</v>
      </c>
      <c r="B123" s="33"/>
      <c r="C123" s="33"/>
      <c r="D123" s="33"/>
      <c r="E123" s="33"/>
      <c r="F123" s="34">
        <v>258</v>
      </c>
      <c r="G123" s="34">
        <v>295</v>
      </c>
      <c r="H123" s="34">
        <v>264</v>
      </c>
      <c r="I123" s="21">
        <v>-10.508474576271183</v>
      </c>
      <c r="J123" s="21" t="s">
        <v>146</v>
      </c>
    </row>
    <row r="124" spans="1:10">
      <c r="A124" s="35"/>
      <c r="B124" s="35"/>
      <c r="C124" s="35"/>
      <c r="D124" s="35"/>
      <c r="E124" s="35"/>
      <c r="F124" s="35"/>
      <c r="G124" s="35"/>
      <c r="H124" s="35"/>
      <c r="I124" s="35"/>
      <c r="J124" s="35"/>
    </row>
    <row r="125" spans="1:10">
      <c r="A125" s="6" t="s">
        <v>111</v>
      </c>
    </row>
    <row r="126" spans="1:10">
      <c r="A126" s="6" t="s">
        <v>115</v>
      </c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R129"/>
  <sheetViews>
    <sheetView workbookViewId="0">
      <selection sqref="A1:K1"/>
    </sheetView>
  </sheetViews>
  <sheetFormatPr defaultRowHeight="12.75"/>
  <cols>
    <col min="1" max="1" width="20.5703125" customWidth="1"/>
    <col min="2" max="13" width="9.5703125" customWidth="1"/>
    <col min="14" max="14" width="11.42578125" customWidth="1"/>
  </cols>
  <sheetData>
    <row r="1" spans="1:18" ht="42" customHeight="1">
      <c r="A1" s="62" t="s">
        <v>172</v>
      </c>
      <c r="B1" s="53"/>
      <c r="C1" s="53"/>
      <c r="D1" s="53"/>
      <c r="E1" s="53"/>
      <c r="F1" s="53"/>
      <c r="G1" s="53"/>
      <c r="H1" s="53"/>
      <c r="I1" s="63"/>
      <c r="J1" s="63"/>
      <c r="K1" s="63"/>
      <c r="L1" s="37"/>
      <c r="M1" s="37"/>
      <c r="N1" s="10"/>
      <c r="O1" s="10"/>
      <c r="P1" s="10"/>
      <c r="Q1" s="10"/>
      <c r="R1" s="10"/>
    </row>
    <row r="4" spans="1:18" ht="29.45" customHeight="1">
      <c r="A4" s="72" t="s">
        <v>0</v>
      </c>
      <c r="B4" s="70">
        <v>2010</v>
      </c>
      <c r="C4" s="71"/>
      <c r="D4" s="70">
        <v>2012</v>
      </c>
      <c r="E4" s="71"/>
      <c r="F4" s="70">
        <v>2014</v>
      </c>
      <c r="G4" s="71"/>
      <c r="H4" s="73">
        <v>2015</v>
      </c>
      <c r="I4" s="74"/>
      <c r="J4" s="73">
        <v>2016</v>
      </c>
      <c r="K4" s="74"/>
      <c r="L4" s="73">
        <v>2017</v>
      </c>
      <c r="M4" s="74"/>
      <c r="N4" s="68" t="s">
        <v>171</v>
      </c>
    </row>
    <row r="5" spans="1:18">
      <c r="A5" s="72"/>
      <c r="B5" s="3" t="s">
        <v>129</v>
      </c>
      <c r="C5" s="3" t="s">
        <v>130</v>
      </c>
      <c r="D5" s="3" t="s">
        <v>129</v>
      </c>
      <c r="E5" s="3" t="s">
        <v>130</v>
      </c>
      <c r="F5" s="3" t="s">
        <v>129</v>
      </c>
      <c r="G5" s="3" t="s">
        <v>130</v>
      </c>
      <c r="H5" s="3" t="s">
        <v>129</v>
      </c>
      <c r="I5" s="3" t="s">
        <v>130</v>
      </c>
      <c r="J5" s="3" t="s">
        <v>129</v>
      </c>
      <c r="K5" s="22" t="s">
        <v>130</v>
      </c>
      <c r="L5" s="38" t="s">
        <v>129</v>
      </c>
      <c r="M5" s="22" t="s">
        <v>130</v>
      </c>
      <c r="N5" s="69"/>
    </row>
    <row r="6" spans="1:18">
      <c r="A6" s="2" t="s">
        <v>1</v>
      </c>
      <c r="B6" s="14">
        <v>474</v>
      </c>
      <c r="C6" s="14">
        <v>18</v>
      </c>
      <c r="D6" s="14">
        <v>467</v>
      </c>
      <c r="E6" s="14">
        <v>8</v>
      </c>
      <c r="F6" s="14">
        <v>502</v>
      </c>
      <c r="G6" s="14">
        <v>12</v>
      </c>
      <c r="H6" s="14">
        <v>493</v>
      </c>
      <c r="I6" s="14">
        <v>14</v>
      </c>
      <c r="J6" s="14">
        <v>495</v>
      </c>
      <c r="K6" s="14">
        <v>10</v>
      </c>
      <c r="L6" s="14">
        <v>539</v>
      </c>
      <c r="M6" s="14">
        <v>18</v>
      </c>
      <c r="N6" s="21">
        <f>((L6+M6)-(J6+K6))/(J6+K6)*100</f>
        <v>10.297029702970297</v>
      </c>
    </row>
    <row r="7" spans="1:18">
      <c r="A7" s="2" t="s">
        <v>138</v>
      </c>
      <c r="B7" s="14" t="s">
        <v>170</v>
      </c>
      <c r="C7" s="14" t="s">
        <v>170</v>
      </c>
      <c r="D7" s="14" t="s">
        <v>170</v>
      </c>
      <c r="E7" s="14" t="s">
        <v>170</v>
      </c>
      <c r="F7" s="14" t="s">
        <v>170</v>
      </c>
      <c r="G7" s="14" t="s">
        <v>170</v>
      </c>
      <c r="H7" s="14" t="s">
        <v>170</v>
      </c>
      <c r="I7" s="14" t="s">
        <v>170</v>
      </c>
      <c r="J7" s="14" t="s">
        <v>170</v>
      </c>
      <c r="K7" s="14" t="s">
        <v>170</v>
      </c>
      <c r="L7" s="14">
        <v>32</v>
      </c>
      <c r="M7" s="14">
        <v>1</v>
      </c>
      <c r="N7" s="21" t="s">
        <v>170</v>
      </c>
    </row>
    <row r="8" spans="1:18">
      <c r="A8" s="2" t="s">
        <v>2</v>
      </c>
      <c r="B8" s="14">
        <v>34</v>
      </c>
      <c r="C8" s="14">
        <v>0</v>
      </c>
      <c r="D8" s="14">
        <v>39</v>
      </c>
      <c r="E8" s="14">
        <v>0</v>
      </c>
      <c r="F8" s="14">
        <v>46</v>
      </c>
      <c r="G8" s="14">
        <v>2</v>
      </c>
      <c r="H8" s="14">
        <v>32</v>
      </c>
      <c r="I8" s="14">
        <v>0</v>
      </c>
      <c r="J8" s="14">
        <v>46</v>
      </c>
      <c r="K8" s="14">
        <v>1</v>
      </c>
      <c r="L8" s="14">
        <v>41</v>
      </c>
      <c r="M8" s="14">
        <v>0</v>
      </c>
      <c r="N8" s="21">
        <f t="shared" ref="N8:N20" si="0">((L8+M8)-(J8+K8))/(J8+K8)*100</f>
        <v>-12.76595744680851</v>
      </c>
    </row>
    <row r="9" spans="1:18">
      <c r="A9" s="2" t="s">
        <v>3</v>
      </c>
      <c r="B9" s="14">
        <v>57</v>
      </c>
      <c r="C9" s="14">
        <v>3</v>
      </c>
      <c r="D9" s="14">
        <v>72</v>
      </c>
      <c r="E9" s="14">
        <v>2</v>
      </c>
      <c r="F9" s="14">
        <v>74</v>
      </c>
      <c r="G9" s="14">
        <v>1</v>
      </c>
      <c r="H9" s="14">
        <v>68</v>
      </c>
      <c r="I9" s="14">
        <v>3</v>
      </c>
      <c r="J9" s="14">
        <v>60</v>
      </c>
      <c r="K9" s="14">
        <v>5</v>
      </c>
      <c r="L9" s="14">
        <v>55</v>
      </c>
      <c r="M9" s="14">
        <v>1</v>
      </c>
      <c r="N9" s="21">
        <f t="shared" si="0"/>
        <v>-13.846153846153847</v>
      </c>
    </row>
    <row r="10" spans="1:18">
      <c r="A10" s="2" t="s">
        <v>4</v>
      </c>
      <c r="B10" s="14">
        <v>36</v>
      </c>
      <c r="C10" s="14">
        <v>4</v>
      </c>
      <c r="D10" s="14">
        <v>35</v>
      </c>
      <c r="E10" s="14">
        <v>0</v>
      </c>
      <c r="F10" s="14">
        <v>50</v>
      </c>
      <c r="G10" s="14">
        <v>1</v>
      </c>
      <c r="H10" s="14">
        <v>39</v>
      </c>
      <c r="I10" s="14">
        <v>1</v>
      </c>
      <c r="J10" s="14">
        <v>28</v>
      </c>
      <c r="K10" s="14">
        <v>0</v>
      </c>
      <c r="L10" s="14">
        <v>51</v>
      </c>
      <c r="M10" s="14">
        <v>0</v>
      </c>
      <c r="N10" s="21">
        <f t="shared" si="0"/>
        <v>82.142857142857139</v>
      </c>
    </row>
    <row r="11" spans="1:18">
      <c r="A11" s="2" t="s">
        <v>5</v>
      </c>
      <c r="B11" s="14">
        <v>44</v>
      </c>
      <c r="C11" s="14">
        <v>1</v>
      </c>
      <c r="D11" s="14">
        <v>32</v>
      </c>
      <c r="E11" s="14">
        <v>0</v>
      </c>
      <c r="F11" s="14">
        <v>35</v>
      </c>
      <c r="G11" s="14">
        <v>0</v>
      </c>
      <c r="H11" s="14">
        <v>61</v>
      </c>
      <c r="I11" s="14">
        <v>4</v>
      </c>
      <c r="J11" s="14">
        <v>53</v>
      </c>
      <c r="K11" s="14">
        <v>4</v>
      </c>
      <c r="L11" s="14">
        <v>43</v>
      </c>
      <c r="M11" s="14">
        <v>1</v>
      </c>
      <c r="N11" s="21">
        <f t="shared" si="0"/>
        <v>-22.807017543859647</v>
      </c>
    </row>
    <row r="12" spans="1:18">
      <c r="A12" s="2" t="s">
        <v>6</v>
      </c>
      <c r="B12" s="14">
        <v>32</v>
      </c>
      <c r="C12" s="14">
        <v>1</v>
      </c>
      <c r="D12" s="14">
        <v>32</v>
      </c>
      <c r="E12" s="14">
        <v>1</v>
      </c>
      <c r="F12" s="14">
        <v>36</v>
      </c>
      <c r="G12" s="14">
        <v>0</v>
      </c>
      <c r="H12" s="14">
        <v>35</v>
      </c>
      <c r="I12" s="14">
        <v>1</v>
      </c>
      <c r="J12" s="14">
        <v>25</v>
      </c>
      <c r="K12" s="14">
        <v>2</v>
      </c>
      <c r="L12" s="14">
        <v>24</v>
      </c>
      <c r="M12" s="14">
        <v>0</v>
      </c>
      <c r="N12" s="21">
        <f t="shared" si="0"/>
        <v>-11.111111111111111</v>
      </c>
    </row>
    <row r="13" spans="1:18">
      <c r="A13" s="2" t="s">
        <v>7</v>
      </c>
      <c r="B13" s="14">
        <v>51</v>
      </c>
      <c r="C13" s="14">
        <v>1</v>
      </c>
      <c r="D13" s="14">
        <v>53</v>
      </c>
      <c r="E13" s="14">
        <v>1</v>
      </c>
      <c r="F13" s="14">
        <v>62</v>
      </c>
      <c r="G13" s="14">
        <v>4</v>
      </c>
      <c r="H13" s="14">
        <v>66</v>
      </c>
      <c r="I13" s="14">
        <v>1</v>
      </c>
      <c r="J13" s="14">
        <v>53</v>
      </c>
      <c r="K13" s="14">
        <v>1</v>
      </c>
      <c r="L13" s="14">
        <v>62</v>
      </c>
      <c r="M13" s="14">
        <v>2</v>
      </c>
      <c r="N13" s="21">
        <f t="shared" si="0"/>
        <v>18.518518518518519</v>
      </c>
    </row>
    <row r="14" spans="1:18">
      <c r="A14" s="2" t="s">
        <v>8</v>
      </c>
      <c r="B14" s="14">
        <v>95</v>
      </c>
      <c r="C14" s="14">
        <v>7</v>
      </c>
      <c r="D14" s="14">
        <v>89</v>
      </c>
      <c r="E14" s="14">
        <v>1</v>
      </c>
      <c r="F14" s="14">
        <v>93</v>
      </c>
      <c r="G14" s="14">
        <v>5</v>
      </c>
      <c r="H14" s="14">
        <v>87</v>
      </c>
      <c r="I14" s="14">
        <v>4</v>
      </c>
      <c r="J14" s="14">
        <v>102</v>
      </c>
      <c r="K14" s="14">
        <v>1</v>
      </c>
      <c r="L14" s="14">
        <v>103</v>
      </c>
      <c r="M14" s="14">
        <v>4</v>
      </c>
      <c r="N14" s="21">
        <f t="shared" si="0"/>
        <v>3.8834951456310676</v>
      </c>
    </row>
    <row r="15" spans="1:18">
      <c r="A15" s="2" t="s">
        <v>9</v>
      </c>
      <c r="B15" s="14">
        <v>24</v>
      </c>
      <c r="C15" s="14">
        <v>1</v>
      </c>
      <c r="D15" s="14">
        <v>18</v>
      </c>
      <c r="E15" s="14">
        <v>0</v>
      </c>
      <c r="F15" s="14">
        <v>28</v>
      </c>
      <c r="G15" s="14">
        <v>0</v>
      </c>
      <c r="H15" s="14">
        <v>16</v>
      </c>
      <c r="I15" s="14">
        <v>0</v>
      </c>
      <c r="J15" s="14">
        <v>26</v>
      </c>
      <c r="K15" s="14">
        <v>0</v>
      </c>
      <c r="L15" s="14">
        <v>23</v>
      </c>
      <c r="M15" s="14">
        <v>0</v>
      </c>
      <c r="N15" s="21">
        <f t="shared" si="0"/>
        <v>-11.538461538461538</v>
      </c>
    </row>
    <row r="16" spans="1:18">
      <c r="A16" s="2" t="s">
        <v>10</v>
      </c>
      <c r="B16" s="14">
        <v>39</v>
      </c>
      <c r="C16" s="14">
        <v>1</v>
      </c>
      <c r="D16" s="14">
        <v>42</v>
      </c>
      <c r="E16" s="14">
        <v>0</v>
      </c>
      <c r="F16" s="14">
        <v>37</v>
      </c>
      <c r="G16" s="14">
        <v>0</v>
      </c>
      <c r="H16" s="14">
        <v>39</v>
      </c>
      <c r="I16" s="14">
        <v>2</v>
      </c>
      <c r="J16" s="14">
        <v>33</v>
      </c>
      <c r="K16" s="14">
        <v>0</v>
      </c>
      <c r="L16" s="14">
        <v>29</v>
      </c>
      <c r="M16" s="14">
        <v>0</v>
      </c>
      <c r="N16" s="21">
        <f t="shared" si="0"/>
        <v>-12.121212121212121</v>
      </c>
    </row>
    <row r="17" spans="1:14">
      <c r="A17" s="2" t="s">
        <v>11</v>
      </c>
      <c r="B17" s="14">
        <v>83</v>
      </c>
      <c r="C17" s="14">
        <v>1</v>
      </c>
      <c r="D17" s="14">
        <v>78</v>
      </c>
      <c r="E17" s="14">
        <v>0</v>
      </c>
      <c r="F17" s="14">
        <v>103</v>
      </c>
      <c r="G17" s="14">
        <v>0</v>
      </c>
      <c r="H17" s="14">
        <v>67</v>
      </c>
      <c r="I17" s="14">
        <v>2</v>
      </c>
      <c r="J17" s="14">
        <v>90</v>
      </c>
      <c r="K17" s="14">
        <v>0</v>
      </c>
      <c r="L17" s="14">
        <v>81</v>
      </c>
      <c r="M17" s="14">
        <v>1</v>
      </c>
      <c r="N17" s="21">
        <f t="shared" si="0"/>
        <v>-8.8888888888888893</v>
      </c>
    </row>
    <row r="18" spans="1:14">
      <c r="A18" s="2" t="s">
        <v>12</v>
      </c>
      <c r="B18" s="14">
        <v>654</v>
      </c>
      <c r="C18" s="14">
        <v>12</v>
      </c>
      <c r="D18" s="14">
        <v>641</v>
      </c>
      <c r="E18" s="14">
        <v>5</v>
      </c>
      <c r="F18" s="14">
        <v>737</v>
      </c>
      <c r="G18" s="14">
        <v>8</v>
      </c>
      <c r="H18" s="14">
        <v>774</v>
      </c>
      <c r="I18" s="14">
        <v>11</v>
      </c>
      <c r="J18" s="14">
        <v>740</v>
      </c>
      <c r="K18" s="14">
        <v>5</v>
      </c>
      <c r="L18" s="14">
        <v>822</v>
      </c>
      <c r="M18" s="14">
        <v>9</v>
      </c>
      <c r="N18" s="21">
        <f t="shared" si="0"/>
        <v>11.543624161073826</v>
      </c>
    </row>
    <row r="19" spans="1:14">
      <c r="A19" s="2" t="s">
        <v>13</v>
      </c>
      <c r="B19" s="14">
        <v>60</v>
      </c>
      <c r="C19" s="14">
        <v>1</v>
      </c>
      <c r="D19" s="14">
        <v>49</v>
      </c>
      <c r="E19" s="14">
        <v>2</v>
      </c>
      <c r="F19" s="14">
        <v>80</v>
      </c>
      <c r="G19" s="14">
        <v>0</v>
      </c>
      <c r="H19" s="14">
        <v>83</v>
      </c>
      <c r="I19" s="14">
        <v>3</v>
      </c>
      <c r="J19" s="14">
        <v>84</v>
      </c>
      <c r="K19" s="14">
        <v>1</v>
      </c>
      <c r="L19" s="14">
        <v>93</v>
      </c>
      <c r="M19" s="14">
        <v>2</v>
      </c>
      <c r="N19" s="21">
        <f t="shared" si="0"/>
        <v>11.76470588235294</v>
      </c>
    </row>
    <row r="20" spans="1:14">
      <c r="A20" s="2" t="s">
        <v>14</v>
      </c>
      <c r="B20" s="14">
        <v>49</v>
      </c>
      <c r="C20" s="14">
        <v>3</v>
      </c>
      <c r="D20" s="14">
        <v>36</v>
      </c>
      <c r="E20" s="14">
        <v>0</v>
      </c>
      <c r="F20" s="14">
        <v>67</v>
      </c>
      <c r="G20" s="14">
        <v>0</v>
      </c>
      <c r="H20" s="14">
        <v>59</v>
      </c>
      <c r="I20" s="14">
        <v>0</v>
      </c>
      <c r="J20" s="14">
        <v>83</v>
      </c>
      <c r="K20" s="14">
        <v>2</v>
      </c>
      <c r="L20" s="14">
        <v>76</v>
      </c>
      <c r="M20" s="14">
        <v>4</v>
      </c>
      <c r="N20" s="21">
        <f t="shared" si="0"/>
        <v>-5.8823529411764701</v>
      </c>
    </row>
    <row r="21" spans="1:14">
      <c r="A21" s="2" t="s">
        <v>139</v>
      </c>
      <c r="B21" s="14" t="s">
        <v>170</v>
      </c>
      <c r="C21" s="14" t="s">
        <v>170</v>
      </c>
      <c r="D21" s="14" t="s">
        <v>170</v>
      </c>
      <c r="E21" s="14" t="s">
        <v>170</v>
      </c>
      <c r="F21" s="14" t="s">
        <v>170</v>
      </c>
      <c r="G21" s="14" t="s">
        <v>170</v>
      </c>
      <c r="H21" s="14" t="s">
        <v>170</v>
      </c>
      <c r="I21" s="14" t="s">
        <v>170</v>
      </c>
      <c r="J21" s="14" t="s">
        <v>170</v>
      </c>
      <c r="K21" s="14" t="s">
        <v>170</v>
      </c>
      <c r="L21" s="14">
        <v>64</v>
      </c>
      <c r="M21" s="14">
        <v>0</v>
      </c>
      <c r="N21" s="21" t="s">
        <v>170</v>
      </c>
    </row>
    <row r="22" spans="1:14">
      <c r="A22" s="2" t="s">
        <v>99</v>
      </c>
      <c r="B22" s="14">
        <v>71</v>
      </c>
      <c r="C22" s="14">
        <v>2</v>
      </c>
      <c r="D22" s="14">
        <v>66</v>
      </c>
      <c r="E22" s="14">
        <v>0</v>
      </c>
      <c r="F22" s="14">
        <v>71</v>
      </c>
      <c r="G22" s="14">
        <v>0</v>
      </c>
      <c r="H22" s="14">
        <v>76</v>
      </c>
      <c r="I22" s="14">
        <v>0</v>
      </c>
      <c r="J22" s="14">
        <v>59</v>
      </c>
      <c r="K22" s="14">
        <v>0</v>
      </c>
      <c r="L22" s="14">
        <v>80</v>
      </c>
      <c r="M22" s="14">
        <v>3</v>
      </c>
      <c r="N22" s="21">
        <f t="shared" ref="N22:N55" si="1">((L22+M22)-(J22+K22))/(J22+K22)*100</f>
        <v>40.677966101694921</v>
      </c>
    </row>
    <row r="23" spans="1:14">
      <c r="A23" s="2" t="s">
        <v>15</v>
      </c>
      <c r="B23" s="14">
        <v>27</v>
      </c>
      <c r="C23" s="14">
        <v>0</v>
      </c>
      <c r="D23" s="14">
        <v>34</v>
      </c>
      <c r="E23" s="14">
        <v>0</v>
      </c>
      <c r="F23" s="14">
        <v>32</v>
      </c>
      <c r="G23" s="14">
        <v>0</v>
      </c>
      <c r="H23" s="14">
        <v>29</v>
      </c>
      <c r="I23" s="14">
        <v>1</v>
      </c>
      <c r="J23" s="14">
        <v>41</v>
      </c>
      <c r="K23" s="14">
        <v>1</v>
      </c>
      <c r="L23" s="14">
        <v>40</v>
      </c>
      <c r="M23" s="14">
        <v>0</v>
      </c>
      <c r="N23" s="21">
        <f t="shared" si="1"/>
        <v>-4.7619047619047619</v>
      </c>
    </row>
    <row r="24" spans="1:14">
      <c r="A24" s="2" t="s">
        <v>16</v>
      </c>
      <c r="B24" s="14">
        <v>11</v>
      </c>
      <c r="C24" s="14">
        <v>1</v>
      </c>
      <c r="D24" s="14">
        <v>16</v>
      </c>
      <c r="E24" s="14">
        <v>0</v>
      </c>
      <c r="F24" s="14">
        <v>13</v>
      </c>
      <c r="G24" s="14">
        <v>1</v>
      </c>
      <c r="H24" s="14">
        <v>11</v>
      </c>
      <c r="I24" s="14">
        <v>1</v>
      </c>
      <c r="J24" s="14">
        <v>14</v>
      </c>
      <c r="K24" s="14">
        <v>0</v>
      </c>
      <c r="L24" s="14">
        <v>10</v>
      </c>
      <c r="M24" s="14">
        <v>0</v>
      </c>
      <c r="N24" s="21">
        <f t="shared" si="1"/>
        <v>-28.571428571428569</v>
      </c>
    </row>
    <row r="25" spans="1:14">
      <c r="A25" s="2" t="s">
        <v>17</v>
      </c>
      <c r="B25" s="14">
        <v>920</v>
      </c>
      <c r="C25" s="14">
        <v>15</v>
      </c>
      <c r="D25" s="14">
        <v>1080</v>
      </c>
      <c r="E25" s="14">
        <v>26</v>
      </c>
      <c r="F25" s="14">
        <v>1013</v>
      </c>
      <c r="G25" s="14">
        <v>19</v>
      </c>
      <c r="H25" s="14">
        <v>897</v>
      </c>
      <c r="I25" s="14">
        <v>16</v>
      </c>
      <c r="J25" s="14">
        <v>990</v>
      </c>
      <c r="K25" s="14">
        <v>19</v>
      </c>
      <c r="L25" s="14">
        <v>953</v>
      </c>
      <c r="M25" s="14">
        <v>17</v>
      </c>
      <c r="N25" s="21">
        <f t="shared" si="1"/>
        <v>-3.8652130822596629</v>
      </c>
    </row>
    <row r="26" spans="1:14">
      <c r="A26" s="2" t="s">
        <v>18</v>
      </c>
      <c r="B26" s="14">
        <v>80</v>
      </c>
      <c r="C26" s="14">
        <v>3</v>
      </c>
      <c r="D26" s="14">
        <v>88</v>
      </c>
      <c r="E26" s="14">
        <v>3</v>
      </c>
      <c r="F26" s="14">
        <v>103</v>
      </c>
      <c r="G26" s="14">
        <v>3</v>
      </c>
      <c r="H26" s="14">
        <v>95</v>
      </c>
      <c r="I26" s="14">
        <v>0</v>
      </c>
      <c r="J26" s="14">
        <v>113</v>
      </c>
      <c r="K26" s="14">
        <v>1</v>
      </c>
      <c r="L26" s="14">
        <v>95</v>
      </c>
      <c r="M26" s="14">
        <v>3</v>
      </c>
      <c r="N26" s="21">
        <f t="shared" si="1"/>
        <v>-14.035087719298245</v>
      </c>
    </row>
    <row r="27" spans="1:14">
      <c r="A27" s="2" t="s">
        <v>19</v>
      </c>
      <c r="B27" s="14">
        <v>117</v>
      </c>
      <c r="C27" s="14">
        <v>2</v>
      </c>
      <c r="D27" s="14">
        <v>114</v>
      </c>
      <c r="E27" s="14">
        <v>1</v>
      </c>
      <c r="F27" s="14">
        <v>87</v>
      </c>
      <c r="G27" s="14">
        <v>0</v>
      </c>
      <c r="H27" s="14">
        <v>113</v>
      </c>
      <c r="I27" s="14">
        <v>3</v>
      </c>
      <c r="J27" s="14">
        <v>127</v>
      </c>
      <c r="K27" s="14">
        <v>1</v>
      </c>
      <c r="L27" s="14">
        <v>111</v>
      </c>
      <c r="M27" s="14">
        <v>1</v>
      </c>
      <c r="N27" s="21">
        <f t="shared" si="1"/>
        <v>-12.5</v>
      </c>
    </row>
    <row r="28" spans="1:14">
      <c r="A28" s="2" t="s">
        <v>100</v>
      </c>
      <c r="B28" s="14">
        <v>127</v>
      </c>
      <c r="C28" s="14">
        <v>1</v>
      </c>
      <c r="D28" s="14">
        <v>132</v>
      </c>
      <c r="E28" s="14">
        <v>2</v>
      </c>
      <c r="F28" s="14">
        <v>126</v>
      </c>
      <c r="G28" s="14">
        <v>1</v>
      </c>
      <c r="H28" s="14">
        <v>132</v>
      </c>
      <c r="I28" s="14">
        <v>0</v>
      </c>
      <c r="J28" s="14">
        <v>132</v>
      </c>
      <c r="K28" s="14">
        <v>5</v>
      </c>
      <c r="L28" s="14">
        <v>147</v>
      </c>
      <c r="M28" s="14">
        <v>2</v>
      </c>
      <c r="N28" s="21">
        <f t="shared" si="1"/>
        <v>8.7591240875912408</v>
      </c>
    </row>
    <row r="29" spans="1:14">
      <c r="A29" s="2" t="s">
        <v>20</v>
      </c>
      <c r="B29" s="14">
        <v>71</v>
      </c>
      <c r="C29" s="14">
        <v>0</v>
      </c>
      <c r="D29" s="14">
        <v>58</v>
      </c>
      <c r="E29" s="14">
        <v>1</v>
      </c>
      <c r="F29" s="14">
        <v>63</v>
      </c>
      <c r="G29" s="14">
        <v>1</v>
      </c>
      <c r="H29" s="14">
        <v>90</v>
      </c>
      <c r="I29" s="14">
        <v>1</v>
      </c>
      <c r="J29" s="14">
        <v>77</v>
      </c>
      <c r="K29" s="14">
        <v>0</v>
      </c>
      <c r="L29" s="14">
        <v>76</v>
      </c>
      <c r="M29" s="14">
        <v>1</v>
      </c>
      <c r="N29" s="21">
        <f t="shared" si="1"/>
        <v>0</v>
      </c>
    </row>
    <row r="30" spans="1:14">
      <c r="A30" s="2" t="s">
        <v>21</v>
      </c>
      <c r="B30" s="14">
        <v>17</v>
      </c>
      <c r="C30" s="14">
        <v>1</v>
      </c>
      <c r="D30" s="14">
        <v>30</v>
      </c>
      <c r="E30" s="14">
        <v>1</v>
      </c>
      <c r="F30" s="14">
        <v>36</v>
      </c>
      <c r="G30" s="14">
        <v>0</v>
      </c>
      <c r="H30" s="14">
        <v>42</v>
      </c>
      <c r="I30" s="14">
        <v>1</v>
      </c>
      <c r="J30" s="14">
        <v>43</v>
      </c>
      <c r="K30" s="14">
        <v>0</v>
      </c>
      <c r="L30" s="14">
        <v>34</v>
      </c>
      <c r="M30" s="14">
        <v>0</v>
      </c>
      <c r="N30" s="21">
        <f t="shared" si="1"/>
        <v>-20.930232558139537</v>
      </c>
    </row>
    <row r="31" spans="1:14">
      <c r="A31" s="2" t="s">
        <v>22</v>
      </c>
      <c r="B31" s="14">
        <v>77</v>
      </c>
      <c r="C31" s="14">
        <v>3</v>
      </c>
      <c r="D31" s="14">
        <v>75</v>
      </c>
      <c r="E31" s="14">
        <v>2</v>
      </c>
      <c r="F31" s="14">
        <v>82</v>
      </c>
      <c r="G31" s="14">
        <v>0</v>
      </c>
      <c r="H31" s="14">
        <v>71</v>
      </c>
      <c r="I31" s="14">
        <v>0</v>
      </c>
      <c r="J31" s="14">
        <v>93</v>
      </c>
      <c r="K31" s="14">
        <v>0</v>
      </c>
      <c r="L31" s="14">
        <v>86</v>
      </c>
      <c r="M31" s="14">
        <v>1</v>
      </c>
      <c r="N31" s="21">
        <f t="shared" si="1"/>
        <v>-6.4516129032258061</v>
      </c>
    </row>
    <row r="32" spans="1:14">
      <c r="A32" s="2" t="s">
        <v>23</v>
      </c>
      <c r="B32" s="14">
        <v>48</v>
      </c>
      <c r="C32" s="14">
        <v>1</v>
      </c>
      <c r="D32" s="14">
        <v>66</v>
      </c>
      <c r="E32" s="14">
        <v>0</v>
      </c>
      <c r="F32" s="14">
        <v>56</v>
      </c>
      <c r="G32" s="14">
        <v>2</v>
      </c>
      <c r="H32" s="14">
        <v>53</v>
      </c>
      <c r="I32" s="14">
        <v>1</v>
      </c>
      <c r="J32" s="14">
        <v>47</v>
      </c>
      <c r="K32" s="14">
        <v>0</v>
      </c>
      <c r="L32" s="14">
        <v>52</v>
      </c>
      <c r="M32" s="14">
        <v>0</v>
      </c>
      <c r="N32" s="21">
        <f t="shared" si="1"/>
        <v>10.638297872340425</v>
      </c>
    </row>
    <row r="33" spans="1:14">
      <c r="A33" s="2" t="s">
        <v>101</v>
      </c>
      <c r="B33" s="14">
        <v>47</v>
      </c>
      <c r="C33" s="14">
        <v>2</v>
      </c>
      <c r="D33" s="14">
        <v>90</v>
      </c>
      <c r="E33" s="14">
        <v>0</v>
      </c>
      <c r="F33" s="14">
        <v>107</v>
      </c>
      <c r="G33" s="14">
        <v>2</v>
      </c>
      <c r="H33" s="14">
        <v>96</v>
      </c>
      <c r="I33" s="14">
        <v>0</v>
      </c>
      <c r="J33" s="14">
        <v>100</v>
      </c>
      <c r="K33" s="14">
        <v>2</v>
      </c>
      <c r="L33" s="14">
        <v>143</v>
      </c>
      <c r="M33" s="14">
        <v>1</v>
      </c>
      <c r="N33" s="21">
        <f t="shared" si="1"/>
        <v>41.17647058823529</v>
      </c>
    </row>
    <row r="34" spans="1:14">
      <c r="A34" s="2" t="s">
        <v>24</v>
      </c>
      <c r="B34" s="14">
        <v>75</v>
      </c>
      <c r="C34" s="14">
        <v>3</v>
      </c>
      <c r="D34" s="14">
        <v>57</v>
      </c>
      <c r="E34" s="14">
        <v>0</v>
      </c>
      <c r="F34" s="14">
        <v>56</v>
      </c>
      <c r="G34" s="14">
        <v>2</v>
      </c>
      <c r="H34" s="14">
        <v>76</v>
      </c>
      <c r="I34" s="14">
        <v>3</v>
      </c>
      <c r="J34" s="14">
        <v>91</v>
      </c>
      <c r="K34" s="14">
        <v>0</v>
      </c>
      <c r="L34" s="14">
        <v>80</v>
      </c>
      <c r="M34" s="14">
        <v>1</v>
      </c>
      <c r="N34" s="21">
        <f t="shared" si="1"/>
        <v>-10.989010989010989</v>
      </c>
    </row>
    <row r="35" spans="1:14">
      <c r="A35" s="2" t="s">
        <v>25</v>
      </c>
      <c r="B35" s="14">
        <v>225</v>
      </c>
      <c r="C35" s="14">
        <v>7</v>
      </c>
      <c r="D35" s="14">
        <v>192</v>
      </c>
      <c r="E35" s="14">
        <v>3</v>
      </c>
      <c r="F35" s="14">
        <v>186</v>
      </c>
      <c r="G35" s="14">
        <v>4</v>
      </c>
      <c r="H35" s="14">
        <v>204</v>
      </c>
      <c r="I35" s="14">
        <v>5</v>
      </c>
      <c r="J35" s="14">
        <v>206</v>
      </c>
      <c r="K35" s="14">
        <v>6</v>
      </c>
      <c r="L35" s="14">
        <v>177</v>
      </c>
      <c r="M35" s="14">
        <v>0</v>
      </c>
      <c r="N35" s="21">
        <f t="shared" si="1"/>
        <v>-16.509433962264151</v>
      </c>
    </row>
    <row r="36" spans="1:14">
      <c r="A36" s="2" t="s">
        <v>26</v>
      </c>
      <c r="B36" s="14">
        <v>87</v>
      </c>
      <c r="C36" s="14">
        <v>1</v>
      </c>
      <c r="D36" s="14">
        <v>63</v>
      </c>
      <c r="E36" s="14">
        <v>1</v>
      </c>
      <c r="F36" s="14">
        <v>64</v>
      </c>
      <c r="G36" s="14">
        <v>3</v>
      </c>
      <c r="H36" s="14">
        <v>74</v>
      </c>
      <c r="I36" s="14">
        <v>2</v>
      </c>
      <c r="J36" s="14">
        <v>87</v>
      </c>
      <c r="K36" s="14">
        <v>3</v>
      </c>
      <c r="L36" s="14">
        <v>75</v>
      </c>
      <c r="M36" s="14">
        <v>4</v>
      </c>
      <c r="N36" s="21">
        <f t="shared" si="1"/>
        <v>-12.222222222222221</v>
      </c>
    </row>
    <row r="37" spans="1:14">
      <c r="A37" s="2" t="s">
        <v>27</v>
      </c>
      <c r="B37" s="14">
        <v>32</v>
      </c>
      <c r="C37" s="14">
        <v>0</v>
      </c>
      <c r="D37" s="14">
        <v>28</v>
      </c>
      <c r="E37" s="14">
        <v>0</v>
      </c>
      <c r="F37" s="14">
        <v>32</v>
      </c>
      <c r="G37" s="14">
        <v>1</v>
      </c>
      <c r="H37" s="14">
        <v>26</v>
      </c>
      <c r="I37" s="14">
        <v>0</v>
      </c>
      <c r="J37" s="14">
        <v>27</v>
      </c>
      <c r="K37" s="14">
        <v>0</v>
      </c>
      <c r="L37" s="14">
        <v>30</v>
      </c>
      <c r="M37" s="14">
        <v>0</v>
      </c>
      <c r="N37" s="21">
        <f t="shared" si="1"/>
        <v>11.111111111111111</v>
      </c>
    </row>
    <row r="38" spans="1:14">
      <c r="A38" s="2" t="s">
        <v>28</v>
      </c>
      <c r="B38" s="14">
        <v>48</v>
      </c>
      <c r="C38" s="14">
        <v>1</v>
      </c>
      <c r="D38" s="14">
        <v>53</v>
      </c>
      <c r="E38" s="14">
        <v>4</v>
      </c>
      <c r="F38" s="14">
        <v>56</v>
      </c>
      <c r="G38" s="14">
        <v>0</v>
      </c>
      <c r="H38" s="14">
        <v>55</v>
      </c>
      <c r="I38" s="14">
        <v>0</v>
      </c>
      <c r="J38" s="14">
        <v>40</v>
      </c>
      <c r="K38" s="14">
        <v>0</v>
      </c>
      <c r="L38" s="14">
        <v>68</v>
      </c>
      <c r="M38" s="14">
        <v>2</v>
      </c>
      <c r="N38" s="21">
        <f t="shared" si="1"/>
        <v>75</v>
      </c>
    </row>
    <row r="39" spans="1:14">
      <c r="A39" s="2" t="s">
        <v>29</v>
      </c>
      <c r="B39" s="14">
        <v>108</v>
      </c>
      <c r="C39" s="14">
        <v>2</v>
      </c>
      <c r="D39" s="14">
        <v>133</v>
      </c>
      <c r="E39" s="14">
        <v>4</v>
      </c>
      <c r="F39" s="14">
        <v>142</v>
      </c>
      <c r="G39" s="14">
        <v>2</v>
      </c>
      <c r="H39" s="14">
        <v>146</v>
      </c>
      <c r="I39" s="14">
        <v>5</v>
      </c>
      <c r="J39" s="14">
        <v>127</v>
      </c>
      <c r="K39" s="14">
        <v>3</v>
      </c>
      <c r="L39" s="14">
        <v>113</v>
      </c>
      <c r="M39" s="14">
        <v>6</v>
      </c>
      <c r="N39" s="21">
        <f t="shared" si="1"/>
        <v>-8.4615384615384617</v>
      </c>
    </row>
    <row r="40" spans="1:14">
      <c r="A40" s="2" t="s">
        <v>30</v>
      </c>
      <c r="B40" s="14">
        <v>185</v>
      </c>
      <c r="C40" s="14">
        <v>6</v>
      </c>
      <c r="D40" s="14">
        <v>168</v>
      </c>
      <c r="E40" s="14">
        <v>2</v>
      </c>
      <c r="F40" s="14">
        <v>186</v>
      </c>
      <c r="G40" s="14">
        <v>9</v>
      </c>
      <c r="H40" s="14">
        <v>181</v>
      </c>
      <c r="I40" s="14">
        <v>4</v>
      </c>
      <c r="J40" s="14">
        <v>165</v>
      </c>
      <c r="K40" s="14">
        <v>6</v>
      </c>
      <c r="L40" s="14">
        <v>174</v>
      </c>
      <c r="M40" s="14">
        <v>2</v>
      </c>
      <c r="N40" s="21">
        <f t="shared" si="1"/>
        <v>2.9239766081871341</v>
      </c>
    </row>
    <row r="41" spans="1:14">
      <c r="A41" s="2" t="s">
        <v>31</v>
      </c>
      <c r="B41" s="14">
        <v>33</v>
      </c>
      <c r="C41" s="14">
        <v>1</v>
      </c>
      <c r="D41" s="14">
        <v>36</v>
      </c>
      <c r="E41" s="14">
        <v>3</v>
      </c>
      <c r="F41" s="14">
        <v>30</v>
      </c>
      <c r="G41" s="14">
        <v>0</v>
      </c>
      <c r="H41" s="14">
        <v>40</v>
      </c>
      <c r="I41" s="14">
        <v>1</v>
      </c>
      <c r="J41" s="14">
        <v>46</v>
      </c>
      <c r="K41" s="14">
        <v>1</v>
      </c>
      <c r="L41" s="14">
        <v>44</v>
      </c>
      <c r="M41" s="14">
        <v>0</v>
      </c>
      <c r="N41" s="21">
        <f t="shared" si="1"/>
        <v>-6.3829787234042552</v>
      </c>
    </row>
    <row r="42" spans="1:14">
      <c r="A42" s="2" t="s">
        <v>32</v>
      </c>
      <c r="B42" s="14">
        <v>49</v>
      </c>
      <c r="C42" s="14">
        <v>1</v>
      </c>
      <c r="D42" s="14">
        <v>43</v>
      </c>
      <c r="E42" s="14">
        <v>0</v>
      </c>
      <c r="F42" s="14">
        <v>30</v>
      </c>
      <c r="G42" s="14">
        <v>2</v>
      </c>
      <c r="H42" s="14">
        <v>27</v>
      </c>
      <c r="I42" s="14">
        <v>1</v>
      </c>
      <c r="J42" s="14">
        <v>28</v>
      </c>
      <c r="K42" s="14">
        <v>0</v>
      </c>
      <c r="L42" s="14">
        <v>28</v>
      </c>
      <c r="M42" s="14">
        <v>0</v>
      </c>
      <c r="N42" s="21">
        <f t="shared" si="1"/>
        <v>0</v>
      </c>
    </row>
    <row r="43" spans="1:14">
      <c r="A43" s="2" t="s">
        <v>33</v>
      </c>
      <c r="B43" s="14">
        <v>88</v>
      </c>
      <c r="C43" s="14">
        <v>1</v>
      </c>
      <c r="D43" s="14">
        <v>97</v>
      </c>
      <c r="E43" s="14">
        <v>4</v>
      </c>
      <c r="F43" s="14">
        <v>108</v>
      </c>
      <c r="G43" s="14">
        <v>4</v>
      </c>
      <c r="H43" s="14">
        <v>94</v>
      </c>
      <c r="I43" s="14">
        <v>2</v>
      </c>
      <c r="J43" s="14">
        <v>98</v>
      </c>
      <c r="K43" s="14">
        <v>1</v>
      </c>
      <c r="L43" s="14">
        <v>77</v>
      </c>
      <c r="M43" s="14">
        <v>1</v>
      </c>
      <c r="N43" s="21">
        <f t="shared" si="1"/>
        <v>-21.212121212121211</v>
      </c>
    </row>
    <row r="44" spans="1:14">
      <c r="A44" s="2" t="s">
        <v>34</v>
      </c>
      <c r="B44" s="14">
        <v>25</v>
      </c>
      <c r="C44" s="14">
        <v>3</v>
      </c>
      <c r="D44" s="14">
        <v>21</v>
      </c>
      <c r="E44" s="14">
        <v>1</v>
      </c>
      <c r="F44" s="14">
        <v>25</v>
      </c>
      <c r="G44" s="14">
        <v>1</v>
      </c>
      <c r="H44" s="14">
        <v>24</v>
      </c>
      <c r="I44" s="14">
        <v>2</v>
      </c>
      <c r="J44" s="14">
        <v>30</v>
      </c>
      <c r="K44" s="14">
        <v>2</v>
      </c>
      <c r="L44" s="14">
        <v>25</v>
      </c>
      <c r="M44" s="14">
        <v>0</v>
      </c>
      <c r="N44" s="21">
        <f t="shared" si="1"/>
        <v>-21.875</v>
      </c>
    </row>
    <row r="45" spans="1:14">
      <c r="A45" s="2" t="s">
        <v>35</v>
      </c>
      <c r="B45" s="14">
        <v>133</v>
      </c>
      <c r="C45" s="14">
        <v>4</v>
      </c>
      <c r="D45" s="14">
        <v>150</v>
      </c>
      <c r="E45" s="14">
        <v>2</v>
      </c>
      <c r="F45" s="14">
        <v>138</v>
      </c>
      <c r="G45" s="14">
        <v>3</v>
      </c>
      <c r="H45" s="14">
        <v>195</v>
      </c>
      <c r="I45" s="14">
        <v>2</v>
      </c>
      <c r="J45" s="14">
        <v>192</v>
      </c>
      <c r="K45" s="14">
        <v>2</v>
      </c>
      <c r="L45" s="14">
        <v>190</v>
      </c>
      <c r="M45" s="14">
        <v>5</v>
      </c>
      <c r="N45" s="21">
        <f t="shared" si="1"/>
        <v>0.51546391752577314</v>
      </c>
    </row>
    <row r="46" spans="1:14">
      <c r="A46" s="2" t="s">
        <v>36</v>
      </c>
      <c r="B46" s="14">
        <v>105</v>
      </c>
      <c r="C46" s="14">
        <v>3</v>
      </c>
      <c r="D46" s="14">
        <v>114</v>
      </c>
      <c r="E46" s="14">
        <v>4</v>
      </c>
      <c r="F46" s="14">
        <v>110</v>
      </c>
      <c r="G46" s="14">
        <v>4</v>
      </c>
      <c r="H46" s="14">
        <v>104</v>
      </c>
      <c r="I46" s="14">
        <v>5</v>
      </c>
      <c r="J46" s="14">
        <v>86</v>
      </c>
      <c r="K46" s="14">
        <v>1</v>
      </c>
      <c r="L46" s="14">
        <v>101</v>
      </c>
      <c r="M46" s="14">
        <v>3</v>
      </c>
      <c r="N46" s="21">
        <f t="shared" si="1"/>
        <v>19.540229885057471</v>
      </c>
    </row>
    <row r="47" spans="1:14">
      <c r="A47" s="2" t="s">
        <v>37</v>
      </c>
      <c r="B47" s="14">
        <v>112</v>
      </c>
      <c r="C47" s="14">
        <v>4</v>
      </c>
      <c r="D47" s="14">
        <v>132</v>
      </c>
      <c r="E47" s="14">
        <v>5</v>
      </c>
      <c r="F47" s="14">
        <v>144</v>
      </c>
      <c r="G47" s="14">
        <v>4</v>
      </c>
      <c r="H47" s="14">
        <v>126</v>
      </c>
      <c r="I47" s="14">
        <v>3</v>
      </c>
      <c r="J47" s="14">
        <v>142</v>
      </c>
      <c r="K47" s="14">
        <v>2</v>
      </c>
      <c r="L47" s="14">
        <v>135</v>
      </c>
      <c r="M47" s="14">
        <v>9</v>
      </c>
      <c r="N47" s="21">
        <f t="shared" si="1"/>
        <v>0</v>
      </c>
    </row>
    <row r="48" spans="1:14">
      <c r="A48" s="2" t="s">
        <v>102</v>
      </c>
      <c r="B48" s="14">
        <v>165</v>
      </c>
      <c r="C48" s="14">
        <v>3</v>
      </c>
      <c r="D48" s="14">
        <v>137</v>
      </c>
      <c r="E48" s="14">
        <v>5</v>
      </c>
      <c r="F48" s="14">
        <v>102</v>
      </c>
      <c r="G48" s="14">
        <v>6</v>
      </c>
      <c r="H48" s="14">
        <v>142</v>
      </c>
      <c r="I48" s="14">
        <v>5</v>
      </c>
      <c r="J48" s="14">
        <v>132</v>
      </c>
      <c r="K48" s="14">
        <v>3</v>
      </c>
      <c r="L48" s="14">
        <v>102</v>
      </c>
      <c r="M48" s="14">
        <v>4</v>
      </c>
      <c r="N48" s="21">
        <f t="shared" si="1"/>
        <v>-21.481481481481481</v>
      </c>
    </row>
    <row r="49" spans="1:14">
      <c r="A49" s="2" t="s">
        <v>103</v>
      </c>
      <c r="B49" s="14">
        <v>197</v>
      </c>
      <c r="C49" s="14">
        <v>6</v>
      </c>
      <c r="D49" s="14">
        <v>172</v>
      </c>
      <c r="E49" s="14">
        <v>6</v>
      </c>
      <c r="F49" s="14">
        <v>195</v>
      </c>
      <c r="G49" s="14">
        <v>4</v>
      </c>
      <c r="H49" s="14">
        <v>172</v>
      </c>
      <c r="I49" s="14">
        <v>6</v>
      </c>
      <c r="J49" s="14">
        <v>160</v>
      </c>
      <c r="K49" s="14">
        <v>3</v>
      </c>
      <c r="L49" s="14">
        <v>188</v>
      </c>
      <c r="M49" s="14">
        <v>4</v>
      </c>
      <c r="N49" s="21">
        <f t="shared" si="1"/>
        <v>17.791411042944784</v>
      </c>
    </row>
    <row r="50" spans="1:14">
      <c r="A50" s="2" t="s">
        <v>38</v>
      </c>
      <c r="B50" s="14">
        <v>276</v>
      </c>
      <c r="C50" s="14">
        <v>10</v>
      </c>
      <c r="D50" s="14">
        <v>263</v>
      </c>
      <c r="E50" s="14">
        <v>10</v>
      </c>
      <c r="F50" s="14">
        <v>294</v>
      </c>
      <c r="G50" s="14">
        <v>11</v>
      </c>
      <c r="H50" s="14">
        <v>294</v>
      </c>
      <c r="I50" s="14">
        <v>10</v>
      </c>
      <c r="J50" s="14">
        <v>276</v>
      </c>
      <c r="K50" s="14">
        <v>5</v>
      </c>
      <c r="L50" s="14">
        <v>279</v>
      </c>
      <c r="M50" s="14">
        <v>10</v>
      </c>
      <c r="N50" s="21">
        <f t="shared" si="1"/>
        <v>2.8469750889679712</v>
      </c>
    </row>
    <row r="51" spans="1:14">
      <c r="A51" s="2" t="s">
        <v>39</v>
      </c>
      <c r="B51" s="14">
        <v>132</v>
      </c>
      <c r="C51" s="14">
        <v>5</v>
      </c>
      <c r="D51" s="14">
        <v>117</v>
      </c>
      <c r="E51" s="14">
        <v>4</v>
      </c>
      <c r="F51" s="14">
        <v>112</v>
      </c>
      <c r="G51" s="14">
        <v>0</v>
      </c>
      <c r="H51" s="14">
        <v>110</v>
      </c>
      <c r="I51" s="14">
        <v>5</v>
      </c>
      <c r="J51" s="14">
        <v>127</v>
      </c>
      <c r="K51" s="14">
        <v>5</v>
      </c>
      <c r="L51" s="14">
        <v>90</v>
      </c>
      <c r="M51" s="14">
        <v>6</v>
      </c>
      <c r="N51" s="21">
        <f t="shared" si="1"/>
        <v>-27.27272727272727</v>
      </c>
    </row>
    <row r="52" spans="1:14">
      <c r="A52" s="2" t="s">
        <v>40</v>
      </c>
      <c r="B52" s="14">
        <v>189</v>
      </c>
      <c r="C52" s="14">
        <v>6</v>
      </c>
      <c r="D52" s="14">
        <v>163</v>
      </c>
      <c r="E52" s="14">
        <v>9</v>
      </c>
      <c r="F52" s="14">
        <v>181</v>
      </c>
      <c r="G52" s="14">
        <v>6</v>
      </c>
      <c r="H52" s="14">
        <v>187</v>
      </c>
      <c r="I52" s="14">
        <v>4</v>
      </c>
      <c r="J52" s="14">
        <v>186</v>
      </c>
      <c r="K52" s="14">
        <v>7</v>
      </c>
      <c r="L52" s="14">
        <v>203</v>
      </c>
      <c r="M52" s="14">
        <v>7</v>
      </c>
      <c r="N52" s="21">
        <f t="shared" si="1"/>
        <v>8.8082901554404138</v>
      </c>
    </row>
    <row r="53" spans="1:14">
      <c r="A53" s="2" t="s">
        <v>113</v>
      </c>
      <c r="B53" s="14" t="s">
        <v>170</v>
      </c>
      <c r="C53" s="14" t="s">
        <v>170</v>
      </c>
      <c r="D53" s="14" t="s">
        <v>170</v>
      </c>
      <c r="E53" s="14" t="s">
        <v>170</v>
      </c>
      <c r="F53" s="14" t="s">
        <v>170</v>
      </c>
      <c r="G53" s="14" t="s">
        <v>170</v>
      </c>
      <c r="H53" s="14" t="s">
        <v>170</v>
      </c>
      <c r="I53" s="14" t="s">
        <v>170</v>
      </c>
      <c r="J53" s="14">
        <v>94</v>
      </c>
      <c r="K53" s="14">
        <v>3</v>
      </c>
      <c r="L53" s="14">
        <v>103</v>
      </c>
      <c r="M53" s="14">
        <v>2</v>
      </c>
      <c r="N53" s="21">
        <f t="shared" si="1"/>
        <v>8.2474226804123703</v>
      </c>
    </row>
    <row r="54" spans="1:14">
      <c r="A54" s="2" t="s">
        <v>41</v>
      </c>
      <c r="B54" s="14">
        <v>136</v>
      </c>
      <c r="C54" s="14">
        <v>3</v>
      </c>
      <c r="D54" s="14">
        <v>145</v>
      </c>
      <c r="E54" s="14">
        <v>4</v>
      </c>
      <c r="F54" s="14">
        <v>139</v>
      </c>
      <c r="G54" s="14">
        <v>6</v>
      </c>
      <c r="H54" s="14">
        <v>133</v>
      </c>
      <c r="I54" s="14">
        <v>2</v>
      </c>
      <c r="J54" s="14">
        <v>145</v>
      </c>
      <c r="K54" s="14">
        <v>3</v>
      </c>
      <c r="L54" s="14">
        <v>112</v>
      </c>
      <c r="M54" s="14">
        <v>5</v>
      </c>
      <c r="N54" s="21">
        <f t="shared" si="1"/>
        <v>-20.945945945945947</v>
      </c>
    </row>
    <row r="55" spans="1:14">
      <c r="A55" s="2" t="s">
        <v>42</v>
      </c>
      <c r="B55" s="14">
        <v>171</v>
      </c>
      <c r="C55" s="14">
        <v>3</v>
      </c>
      <c r="D55" s="14">
        <v>168</v>
      </c>
      <c r="E55" s="14">
        <v>7</v>
      </c>
      <c r="F55" s="14">
        <v>147</v>
      </c>
      <c r="G55" s="14">
        <v>2</v>
      </c>
      <c r="H55" s="14">
        <v>152</v>
      </c>
      <c r="I55" s="14">
        <v>3</v>
      </c>
      <c r="J55" s="14">
        <v>173</v>
      </c>
      <c r="K55" s="14">
        <v>2</v>
      </c>
      <c r="L55" s="14">
        <v>170</v>
      </c>
      <c r="M55" s="14">
        <v>3</v>
      </c>
      <c r="N55" s="21">
        <f t="shared" si="1"/>
        <v>-1.1428571428571428</v>
      </c>
    </row>
    <row r="56" spans="1:14">
      <c r="A56" s="2" t="s">
        <v>140</v>
      </c>
      <c r="B56" s="14" t="s">
        <v>170</v>
      </c>
      <c r="C56" s="14" t="s">
        <v>170</v>
      </c>
      <c r="D56" s="14" t="s">
        <v>170</v>
      </c>
      <c r="E56" s="14" t="s">
        <v>170</v>
      </c>
      <c r="F56" s="14" t="s">
        <v>170</v>
      </c>
      <c r="G56" s="14" t="s">
        <v>170</v>
      </c>
      <c r="H56" s="14" t="s">
        <v>170</v>
      </c>
      <c r="I56" s="14" t="s">
        <v>170</v>
      </c>
      <c r="J56" s="14" t="s">
        <v>170</v>
      </c>
      <c r="K56" s="14" t="s">
        <v>170</v>
      </c>
      <c r="L56" s="14">
        <v>41</v>
      </c>
      <c r="M56" s="14">
        <v>3</v>
      </c>
      <c r="N56" s="21" t="s">
        <v>170</v>
      </c>
    </row>
    <row r="57" spans="1:14">
      <c r="A57" s="2" t="s">
        <v>43</v>
      </c>
      <c r="B57" s="14">
        <v>73</v>
      </c>
      <c r="C57" s="14">
        <v>2</v>
      </c>
      <c r="D57" s="14">
        <v>79</v>
      </c>
      <c r="E57" s="14">
        <v>1</v>
      </c>
      <c r="F57" s="14">
        <v>72</v>
      </c>
      <c r="G57" s="14">
        <v>1</v>
      </c>
      <c r="H57" s="14">
        <v>57</v>
      </c>
      <c r="I57" s="14">
        <v>1</v>
      </c>
      <c r="J57" s="14">
        <v>76</v>
      </c>
      <c r="K57" s="14">
        <v>4</v>
      </c>
      <c r="L57" s="14">
        <v>78</v>
      </c>
      <c r="M57" s="14">
        <v>0</v>
      </c>
      <c r="N57" s="21">
        <f t="shared" ref="N57:N69" si="2">((L57+M57)-(J57+K57))/(J57+K57)*100</f>
        <v>-2.5</v>
      </c>
    </row>
    <row r="58" spans="1:14">
      <c r="A58" s="2" t="s">
        <v>44</v>
      </c>
      <c r="B58" s="14">
        <v>92</v>
      </c>
      <c r="C58" s="14">
        <v>1</v>
      </c>
      <c r="D58" s="14">
        <v>97</v>
      </c>
      <c r="E58" s="14">
        <v>1</v>
      </c>
      <c r="F58" s="14">
        <v>97</v>
      </c>
      <c r="G58" s="14">
        <v>2</v>
      </c>
      <c r="H58" s="14">
        <v>92</v>
      </c>
      <c r="I58" s="14">
        <v>6</v>
      </c>
      <c r="J58" s="14">
        <v>110</v>
      </c>
      <c r="K58" s="14">
        <v>4</v>
      </c>
      <c r="L58" s="14">
        <v>93</v>
      </c>
      <c r="M58" s="14">
        <v>2</v>
      </c>
      <c r="N58" s="21">
        <f t="shared" si="2"/>
        <v>-16.666666666666664</v>
      </c>
    </row>
    <row r="59" spans="1:14">
      <c r="A59" s="2" t="s">
        <v>45</v>
      </c>
      <c r="B59" s="14">
        <v>71</v>
      </c>
      <c r="C59" s="14">
        <v>1</v>
      </c>
      <c r="D59" s="14">
        <v>95</v>
      </c>
      <c r="E59" s="14">
        <v>2</v>
      </c>
      <c r="F59" s="14">
        <v>96</v>
      </c>
      <c r="G59" s="14">
        <v>1</v>
      </c>
      <c r="H59" s="14">
        <v>66</v>
      </c>
      <c r="I59" s="14">
        <v>4</v>
      </c>
      <c r="J59" s="14">
        <v>67</v>
      </c>
      <c r="K59" s="14">
        <v>6</v>
      </c>
      <c r="L59" s="14">
        <v>84</v>
      </c>
      <c r="M59" s="14">
        <v>4</v>
      </c>
      <c r="N59" s="21">
        <f t="shared" si="2"/>
        <v>20.547945205479451</v>
      </c>
    </row>
    <row r="60" spans="1:14">
      <c r="A60" s="2" t="s">
        <v>46</v>
      </c>
      <c r="B60" s="14">
        <v>352</v>
      </c>
      <c r="C60" s="14">
        <v>9</v>
      </c>
      <c r="D60" s="14">
        <v>374</v>
      </c>
      <c r="E60" s="14">
        <v>4</v>
      </c>
      <c r="F60" s="14">
        <v>358</v>
      </c>
      <c r="G60" s="14">
        <v>6</v>
      </c>
      <c r="H60" s="14">
        <v>363</v>
      </c>
      <c r="I60" s="14">
        <v>12</v>
      </c>
      <c r="J60" s="14">
        <v>391</v>
      </c>
      <c r="K60" s="14">
        <v>6</v>
      </c>
      <c r="L60" s="14">
        <v>351</v>
      </c>
      <c r="M60" s="14">
        <v>6</v>
      </c>
      <c r="N60" s="21">
        <f t="shared" si="2"/>
        <v>-10.075566750629724</v>
      </c>
    </row>
    <row r="61" spans="1:14">
      <c r="A61" s="2" t="s">
        <v>47</v>
      </c>
      <c r="B61" s="14">
        <v>157</v>
      </c>
      <c r="C61" s="14">
        <v>5</v>
      </c>
      <c r="D61" s="14">
        <v>133</v>
      </c>
      <c r="E61" s="14">
        <v>3</v>
      </c>
      <c r="F61" s="14">
        <v>161</v>
      </c>
      <c r="G61" s="14">
        <v>4</v>
      </c>
      <c r="H61" s="14">
        <v>147</v>
      </c>
      <c r="I61" s="14">
        <v>0</v>
      </c>
      <c r="J61" s="14">
        <v>146</v>
      </c>
      <c r="K61" s="14">
        <v>3</v>
      </c>
      <c r="L61" s="14">
        <v>152</v>
      </c>
      <c r="M61" s="14">
        <v>3</v>
      </c>
      <c r="N61" s="21">
        <f t="shared" si="2"/>
        <v>4.0268456375838921</v>
      </c>
    </row>
    <row r="62" spans="1:14">
      <c r="A62" s="2" t="s">
        <v>48</v>
      </c>
      <c r="B62" s="14">
        <v>156</v>
      </c>
      <c r="C62" s="14">
        <v>3</v>
      </c>
      <c r="D62" s="14">
        <v>193</v>
      </c>
      <c r="E62" s="14">
        <v>7</v>
      </c>
      <c r="F62" s="14">
        <v>201</v>
      </c>
      <c r="G62" s="14">
        <v>2</v>
      </c>
      <c r="H62" s="14">
        <v>187</v>
      </c>
      <c r="I62" s="14">
        <v>6</v>
      </c>
      <c r="J62" s="14">
        <v>205</v>
      </c>
      <c r="K62" s="14">
        <v>7</v>
      </c>
      <c r="L62" s="14">
        <v>165</v>
      </c>
      <c r="M62" s="14">
        <v>5</v>
      </c>
      <c r="N62" s="21">
        <f t="shared" si="2"/>
        <v>-19.811320754716981</v>
      </c>
    </row>
    <row r="63" spans="1:14">
      <c r="A63" s="2" t="s">
        <v>49</v>
      </c>
      <c r="B63" s="14">
        <v>104</v>
      </c>
      <c r="C63" s="14">
        <v>3</v>
      </c>
      <c r="D63" s="14">
        <v>91</v>
      </c>
      <c r="E63" s="14">
        <v>3</v>
      </c>
      <c r="F63" s="14">
        <v>103</v>
      </c>
      <c r="G63" s="14">
        <v>0</v>
      </c>
      <c r="H63" s="14">
        <v>104</v>
      </c>
      <c r="I63" s="14">
        <v>1</v>
      </c>
      <c r="J63" s="14">
        <v>140</v>
      </c>
      <c r="K63" s="14">
        <v>5</v>
      </c>
      <c r="L63" s="14">
        <v>89</v>
      </c>
      <c r="M63" s="14">
        <v>4</v>
      </c>
      <c r="N63" s="21">
        <f t="shared" si="2"/>
        <v>-35.862068965517238</v>
      </c>
    </row>
    <row r="64" spans="1:14">
      <c r="A64" s="2" t="s">
        <v>50</v>
      </c>
      <c r="B64" s="14">
        <v>81</v>
      </c>
      <c r="C64" s="14">
        <v>4</v>
      </c>
      <c r="D64" s="14">
        <v>85</v>
      </c>
      <c r="E64" s="14">
        <v>6</v>
      </c>
      <c r="F64" s="14">
        <v>112</v>
      </c>
      <c r="G64" s="14">
        <v>5</v>
      </c>
      <c r="H64" s="14">
        <v>93</v>
      </c>
      <c r="I64" s="14">
        <v>4</v>
      </c>
      <c r="J64" s="14">
        <v>111</v>
      </c>
      <c r="K64" s="14">
        <v>8</v>
      </c>
      <c r="L64" s="14">
        <v>98</v>
      </c>
      <c r="M64" s="14">
        <v>3</v>
      </c>
      <c r="N64" s="21">
        <f t="shared" si="2"/>
        <v>-15.126050420168067</v>
      </c>
    </row>
    <row r="65" spans="1:14">
      <c r="A65" s="2" t="s">
        <v>51</v>
      </c>
      <c r="B65" s="14">
        <v>51</v>
      </c>
      <c r="C65" s="14">
        <v>0</v>
      </c>
      <c r="D65" s="14">
        <v>47</v>
      </c>
      <c r="E65" s="14">
        <v>2</v>
      </c>
      <c r="F65" s="14">
        <v>53</v>
      </c>
      <c r="G65" s="14">
        <v>2</v>
      </c>
      <c r="H65" s="14">
        <v>51</v>
      </c>
      <c r="I65" s="14">
        <v>1</v>
      </c>
      <c r="J65" s="14">
        <v>67</v>
      </c>
      <c r="K65" s="14">
        <v>1</v>
      </c>
      <c r="L65" s="14">
        <v>68</v>
      </c>
      <c r="M65" s="14">
        <v>2</v>
      </c>
      <c r="N65" s="21">
        <f t="shared" si="2"/>
        <v>2.9411764705882351</v>
      </c>
    </row>
    <row r="66" spans="1:14">
      <c r="A66" s="2" t="s">
        <v>52</v>
      </c>
      <c r="B66" s="14">
        <v>83</v>
      </c>
      <c r="C66" s="14">
        <v>3</v>
      </c>
      <c r="D66" s="14">
        <v>81</v>
      </c>
      <c r="E66" s="14">
        <v>2</v>
      </c>
      <c r="F66" s="14">
        <v>94</v>
      </c>
      <c r="G66" s="14">
        <v>1</v>
      </c>
      <c r="H66" s="14">
        <v>113</v>
      </c>
      <c r="I66" s="14">
        <v>1</v>
      </c>
      <c r="J66" s="14">
        <v>102</v>
      </c>
      <c r="K66" s="14">
        <v>2</v>
      </c>
      <c r="L66" s="14">
        <v>88</v>
      </c>
      <c r="M66" s="14">
        <v>3</v>
      </c>
      <c r="N66" s="21">
        <f t="shared" si="2"/>
        <v>-12.5</v>
      </c>
    </row>
    <row r="67" spans="1:14">
      <c r="A67" s="2" t="s">
        <v>53</v>
      </c>
      <c r="B67" s="14">
        <v>82</v>
      </c>
      <c r="C67" s="14">
        <v>4</v>
      </c>
      <c r="D67" s="14">
        <v>94</v>
      </c>
      <c r="E67" s="14">
        <v>2</v>
      </c>
      <c r="F67" s="14">
        <v>85</v>
      </c>
      <c r="G67" s="14">
        <v>3</v>
      </c>
      <c r="H67" s="14">
        <v>78</v>
      </c>
      <c r="I67" s="14">
        <v>6</v>
      </c>
      <c r="J67" s="14">
        <v>87</v>
      </c>
      <c r="K67" s="14">
        <v>3</v>
      </c>
      <c r="L67" s="14">
        <v>103</v>
      </c>
      <c r="M67" s="14">
        <v>3</v>
      </c>
      <c r="N67" s="21">
        <f t="shared" si="2"/>
        <v>17.777777777777779</v>
      </c>
    </row>
    <row r="68" spans="1:14">
      <c r="A68" s="2" t="s">
        <v>54</v>
      </c>
      <c r="B68" s="14">
        <v>102</v>
      </c>
      <c r="C68" s="14">
        <v>5</v>
      </c>
      <c r="D68" s="14">
        <v>84</v>
      </c>
      <c r="E68" s="14">
        <v>0</v>
      </c>
      <c r="F68" s="14">
        <v>75</v>
      </c>
      <c r="G68" s="14">
        <v>3</v>
      </c>
      <c r="H68" s="14">
        <v>96</v>
      </c>
      <c r="I68" s="14">
        <v>5</v>
      </c>
      <c r="J68" s="14">
        <v>86</v>
      </c>
      <c r="K68" s="14">
        <v>0</v>
      </c>
      <c r="L68" s="14">
        <v>94</v>
      </c>
      <c r="M68" s="14">
        <v>1</v>
      </c>
      <c r="N68" s="21">
        <f t="shared" si="2"/>
        <v>10.465116279069768</v>
      </c>
    </row>
    <row r="69" spans="1:14">
      <c r="A69" s="2" t="s">
        <v>55</v>
      </c>
      <c r="B69" s="14">
        <v>108</v>
      </c>
      <c r="C69" s="14">
        <v>3</v>
      </c>
      <c r="D69" s="14">
        <v>86</v>
      </c>
      <c r="E69" s="14">
        <v>1</v>
      </c>
      <c r="F69" s="14">
        <v>95</v>
      </c>
      <c r="G69" s="14">
        <v>4</v>
      </c>
      <c r="H69" s="14">
        <v>98</v>
      </c>
      <c r="I69" s="14">
        <v>1</v>
      </c>
      <c r="J69" s="14">
        <v>133</v>
      </c>
      <c r="K69" s="14">
        <v>2</v>
      </c>
      <c r="L69" s="14">
        <v>109</v>
      </c>
      <c r="M69" s="14">
        <v>3</v>
      </c>
      <c r="N69" s="21">
        <f t="shared" si="2"/>
        <v>-17.037037037037038</v>
      </c>
    </row>
    <row r="70" spans="1:14">
      <c r="A70" s="2" t="s">
        <v>141</v>
      </c>
      <c r="B70" s="14" t="s">
        <v>170</v>
      </c>
      <c r="C70" s="14" t="s">
        <v>170</v>
      </c>
      <c r="D70" s="14" t="s">
        <v>170</v>
      </c>
      <c r="E70" s="14" t="s">
        <v>170</v>
      </c>
      <c r="F70" s="14" t="s">
        <v>170</v>
      </c>
      <c r="G70" s="14" t="s">
        <v>170</v>
      </c>
      <c r="H70" s="14" t="s">
        <v>170</v>
      </c>
      <c r="I70" s="14" t="s">
        <v>170</v>
      </c>
      <c r="J70" s="14" t="s">
        <v>170</v>
      </c>
      <c r="K70" s="14" t="s">
        <v>170</v>
      </c>
      <c r="L70" s="14">
        <v>44</v>
      </c>
      <c r="M70" s="14">
        <v>0</v>
      </c>
      <c r="N70" s="21" t="s">
        <v>170</v>
      </c>
    </row>
    <row r="71" spans="1:14">
      <c r="A71" s="2" t="s">
        <v>56</v>
      </c>
      <c r="B71" s="14">
        <v>93</v>
      </c>
      <c r="C71" s="14">
        <v>2</v>
      </c>
      <c r="D71" s="14">
        <v>101</v>
      </c>
      <c r="E71" s="14">
        <v>5</v>
      </c>
      <c r="F71" s="14">
        <v>101</v>
      </c>
      <c r="G71" s="14">
        <v>2</v>
      </c>
      <c r="H71" s="14">
        <v>107</v>
      </c>
      <c r="I71" s="14">
        <v>2</v>
      </c>
      <c r="J71" s="14">
        <v>86</v>
      </c>
      <c r="K71" s="14">
        <v>3</v>
      </c>
      <c r="L71" s="14">
        <v>87</v>
      </c>
      <c r="M71" s="14">
        <v>3</v>
      </c>
      <c r="N71" s="21">
        <f t="shared" ref="N71:N124" si="3">((L71+M71)-(J71+K71))/(J71+K71)*100</f>
        <v>1.1235955056179776</v>
      </c>
    </row>
    <row r="72" spans="1:14">
      <c r="A72" s="2" t="s">
        <v>57</v>
      </c>
      <c r="B72" s="14">
        <v>27</v>
      </c>
      <c r="C72" s="14">
        <v>1</v>
      </c>
      <c r="D72" s="14">
        <v>43</v>
      </c>
      <c r="E72" s="14">
        <v>0</v>
      </c>
      <c r="F72" s="14">
        <v>27</v>
      </c>
      <c r="G72" s="14">
        <v>1</v>
      </c>
      <c r="H72" s="14">
        <v>29</v>
      </c>
      <c r="I72" s="14">
        <v>3</v>
      </c>
      <c r="J72" s="14">
        <v>31</v>
      </c>
      <c r="K72" s="14">
        <v>1</v>
      </c>
      <c r="L72" s="14">
        <v>46</v>
      </c>
      <c r="M72" s="14">
        <v>1</v>
      </c>
      <c r="N72" s="21">
        <f t="shared" si="3"/>
        <v>46.875</v>
      </c>
    </row>
    <row r="73" spans="1:14">
      <c r="A73" s="2" t="s">
        <v>58</v>
      </c>
      <c r="B73" s="14">
        <v>53</v>
      </c>
      <c r="C73" s="14">
        <v>3</v>
      </c>
      <c r="D73" s="14">
        <v>42</v>
      </c>
      <c r="E73" s="14">
        <v>1</v>
      </c>
      <c r="F73" s="14">
        <v>42</v>
      </c>
      <c r="G73" s="14">
        <v>1</v>
      </c>
      <c r="H73" s="14">
        <v>35</v>
      </c>
      <c r="I73" s="14">
        <v>0</v>
      </c>
      <c r="J73" s="14">
        <v>34</v>
      </c>
      <c r="K73" s="14">
        <v>0</v>
      </c>
      <c r="L73" s="14">
        <v>36</v>
      </c>
      <c r="M73" s="14">
        <v>2</v>
      </c>
      <c r="N73" s="21">
        <f t="shared" si="3"/>
        <v>11.76470588235294</v>
      </c>
    </row>
    <row r="74" spans="1:14">
      <c r="A74" s="2" t="s">
        <v>59</v>
      </c>
      <c r="B74" s="14">
        <v>65</v>
      </c>
      <c r="C74" s="14">
        <v>1</v>
      </c>
      <c r="D74" s="14">
        <v>61</v>
      </c>
      <c r="E74" s="14">
        <v>1</v>
      </c>
      <c r="F74" s="14">
        <v>61</v>
      </c>
      <c r="G74" s="14">
        <v>0</v>
      </c>
      <c r="H74" s="14">
        <v>50</v>
      </c>
      <c r="I74" s="14">
        <v>3</v>
      </c>
      <c r="J74" s="14">
        <v>61</v>
      </c>
      <c r="K74" s="14">
        <v>0</v>
      </c>
      <c r="L74" s="14">
        <v>74</v>
      </c>
      <c r="M74" s="14">
        <v>4</v>
      </c>
      <c r="N74" s="21">
        <f t="shared" si="3"/>
        <v>27.868852459016392</v>
      </c>
    </row>
    <row r="75" spans="1:14">
      <c r="A75" s="2" t="s">
        <v>60</v>
      </c>
      <c r="B75" s="14">
        <v>77</v>
      </c>
      <c r="C75" s="14">
        <v>1</v>
      </c>
      <c r="D75" s="14">
        <v>60</v>
      </c>
      <c r="E75" s="14">
        <v>3</v>
      </c>
      <c r="F75" s="14">
        <v>65</v>
      </c>
      <c r="G75" s="14">
        <v>1</v>
      </c>
      <c r="H75" s="14">
        <v>56</v>
      </c>
      <c r="I75" s="14">
        <v>2</v>
      </c>
      <c r="J75" s="14">
        <v>37</v>
      </c>
      <c r="K75" s="14">
        <v>3</v>
      </c>
      <c r="L75" s="14">
        <v>55</v>
      </c>
      <c r="M75" s="14">
        <v>2</v>
      </c>
      <c r="N75" s="21">
        <f t="shared" si="3"/>
        <v>42.5</v>
      </c>
    </row>
    <row r="76" spans="1:14">
      <c r="A76" s="2" t="s">
        <v>61</v>
      </c>
      <c r="B76" s="14">
        <v>40</v>
      </c>
      <c r="C76" s="14">
        <v>0</v>
      </c>
      <c r="D76" s="14">
        <v>47</v>
      </c>
      <c r="E76" s="14">
        <v>2</v>
      </c>
      <c r="F76" s="14">
        <v>48</v>
      </c>
      <c r="G76" s="14">
        <v>1</v>
      </c>
      <c r="H76" s="14">
        <v>46</v>
      </c>
      <c r="I76" s="14">
        <v>2</v>
      </c>
      <c r="J76" s="14">
        <v>35</v>
      </c>
      <c r="K76" s="14">
        <v>0</v>
      </c>
      <c r="L76" s="14">
        <v>44</v>
      </c>
      <c r="M76" s="14">
        <v>1</v>
      </c>
      <c r="N76" s="21">
        <f t="shared" si="3"/>
        <v>28.571428571428569</v>
      </c>
    </row>
    <row r="77" spans="1:14">
      <c r="A77" s="2" t="s">
        <v>114</v>
      </c>
      <c r="B77" s="14" t="s">
        <v>170</v>
      </c>
      <c r="C77" s="14" t="s">
        <v>170</v>
      </c>
      <c r="D77" s="14" t="s">
        <v>170</v>
      </c>
      <c r="E77" s="14" t="s">
        <v>170</v>
      </c>
      <c r="F77" s="14" t="s">
        <v>170</v>
      </c>
      <c r="G77" s="14" t="s">
        <v>170</v>
      </c>
      <c r="H77" s="14" t="s">
        <v>170</v>
      </c>
      <c r="I77" s="14" t="s">
        <v>170</v>
      </c>
      <c r="J77" s="14">
        <v>33</v>
      </c>
      <c r="K77" s="14">
        <v>2</v>
      </c>
      <c r="L77" s="14">
        <v>36</v>
      </c>
      <c r="M77" s="14">
        <v>3</v>
      </c>
      <c r="N77" s="21">
        <f t="shared" si="3"/>
        <v>11.428571428571429</v>
      </c>
    </row>
    <row r="78" spans="1:14">
      <c r="A78" s="2" t="s">
        <v>62</v>
      </c>
      <c r="B78" s="14">
        <v>1644</v>
      </c>
      <c r="C78" s="14">
        <v>40</v>
      </c>
      <c r="D78" s="14">
        <v>1561</v>
      </c>
      <c r="E78" s="14">
        <v>36</v>
      </c>
      <c r="F78" s="14">
        <v>1512</v>
      </c>
      <c r="G78" s="14">
        <v>42</v>
      </c>
      <c r="H78" s="14">
        <v>1582</v>
      </c>
      <c r="I78" s="14">
        <v>53</v>
      </c>
      <c r="J78" s="14">
        <v>1536</v>
      </c>
      <c r="K78" s="14">
        <v>44</v>
      </c>
      <c r="L78" s="14">
        <v>1628</v>
      </c>
      <c r="M78" s="14">
        <v>45</v>
      </c>
      <c r="N78" s="21">
        <f t="shared" si="3"/>
        <v>5.8860759493670889</v>
      </c>
    </row>
    <row r="79" spans="1:14">
      <c r="A79" s="2" t="s">
        <v>63</v>
      </c>
      <c r="B79" s="14">
        <v>60</v>
      </c>
      <c r="C79" s="14">
        <v>3</v>
      </c>
      <c r="D79" s="14">
        <v>75</v>
      </c>
      <c r="E79" s="14">
        <v>5</v>
      </c>
      <c r="F79" s="14">
        <v>82</v>
      </c>
      <c r="G79" s="14">
        <v>5</v>
      </c>
      <c r="H79" s="14">
        <v>79</v>
      </c>
      <c r="I79" s="14">
        <v>3</v>
      </c>
      <c r="J79" s="14">
        <v>66</v>
      </c>
      <c r="K79" s="14">
        <v>4</v>
      </c>
      <c r="L79" s="14">
        <v>78</v>
      </c>
      <c r="M79" s="14">
        <v>4</v>
      </c>
      <c r="N79" s="21">
        <f t="shared" si="3"/>
        <v>17.142857142857142</v>
      </c>
    </row>
    <row r="80" spans="1:14">
      <c r="A80" s="2" t="s">
        <v>64</v>
      </c>
      <c r="B80" s="14">
        <v>19</v>
      </c>
      <c r="C80" s="14">
        <v>0</v>
      </c>
      <c r="D80" s="14">
        <v>28</v>
      </c>
      <c r="E80" s="14">
        <v>1</v>
      </c>
      <c r="F80" s="14">
        <v>37</v>
      </c>
      <c r="G80" s="14">
        <v>0</v>
      </c>
      <c r="H80" s="14">
        <v>26</v>
      </c>
      <c r="I80" s="14">
        <v>1</v>
      </c>
      <c r="J80" s="14">
        <v>23</v>
      </c>
      <c r="K80" s="14">
        <v>2</v>
      </c>
      <c r="L80" s="14">
        <v>24</v>
      </c>
      <c r="M80" s="14">
        <v>0</v>
      </c>
      <c r="N80" s="21">
        <f t="shared" si="3"/>
        <v>-4</v>
      </c>
    </row>
    <row r="81" spans="1:14">
      <c r="A81" s="2" t="s">
        <v>65</v>
      </c>
      <c r="B81" s="14">
        <v>37</v>
      </c>
      <c r="C81" s="14">
        <v>3</v>
      </c>
      <c r="D81" s="14">
        <v>38</v>
      </c>
      <c r="E81" s="14">
        <v>0</v>
      </c>
      <c r="F81" s="14">
        <v>54</v>
      </c>
      <c r="G81" s="14">
        <v>1</v>
      </c>
      <c r="H81" s="14">
        <v>36</v>
      </c>
      <c r="I81" s="14">
        <v>2</v>
      </c>
      <c r="J81" s="14">
        <v>64</v>
      </c>
      <c r="K81" s="14">
        <v>1</v>
      </c>
      <c r="L81" s="14">
        <v>45</v>
      </c>
      <c r="M81" s="14">
        <v>1</v>
      </c>
      <c r="N81" s="21">
        <f t="shared" si="3"/>
        <v>-29.230769230769234</v>
      </c>
    </row>
    <row r="82" spans="1:14">
      <c r="A82" s="2" t="s">
        <v>66</v>
      </c>
      <c r="B82" s="14">
        <v>37</v>
      </c>
      <c r="C82" s="14">
        <v>1</v>
      </c>
      <c r="D82" s="14">
        <v>35</v>
      </c>
      <c r="E82" s="14">
        <v>1</v>
      </c>
      <c r="F82" s="14">
        <v>38</v>
      </c>
      <c r="G82" s="14">
        <v>1</v>
      </c>
      <c r="H82" s="14">
        <v>43</v>
      </c>
      <c r="I82" s="14">
        <v>2</v>
      </c>
      <c r="J82" s="14">
        <v>41</v>
      </c>
      <c r="K82" s="14">
        <v>0</v>
      </c>
      <c r="L82" s="14">
        <v>27</v>
      </c>
      <c r="M82" s="14">
        <v>0</v>
      </c>
      <c r="N82" s="21">
        <f t="shared" si="3"/>
        <v>-34.146341463414636</v>
      </c>
    </row>
    <row r="83" spans="1:14">
      <c r="A83" s="2" t="s">
        <v>67</v>
      </c>
      <c r="B83" s="14">
        <v>46</v>
      </c>
      <c r="C83" s="14">
        <v>1</v>
      </c>
      <c r="D83" s="14">
        <v>72</v>
      </c>
      <c r="E83" s="14">
        <v>3</v>
      </c>
      <c r="F83" s="14">
        <v>70</v>
      </c>
      <c r="G83" s="14">
        <v>0</v>
      </c>
      <c r="H83" s="14">
        <v>84</v>
      </c>
      <c r="I83" s="14">
        <v>2</v>
      </c>
      <c r="J83" s="14">
        <v>91</v>
      </c>
      <c r="K83" s="14">
        <v>3</v>
      </c>
      <c r="L83" s="14">
        <v>90</v>
      </c>
      <c r="M83" s="14">
        <v>1</v>
      </c>
      <c r="N83" s="21">
        <f t="shared" si="3"/>
        <v>-3.1914893617021276</v>
      </c>
    </row>
    <row r="84" spans="1:14">
      <c r="A84" s="2" t="s">
        <v>68</v>
      </c>
      <c r="B84" s="14">
        <v>42</v>
      </c>
      <c r="C84" s="14">
        <v>1</v>
      </c>
      <c r="D84" s="14">
        <v>46</v>
      </c>
      <c r="E84" s="14">
        <v>3</v>
      </c>
      <c r="F84" s="14">
        <v>22</v>
      </c>
      <c r="G84" s="14">
        <v>0</v>
      </c>
      <c r="H84" s="14">
        <v>31</v>
      </c>
      <c r="I84" s="14">
        <v>0</v>
      </c>
      <c r="J84" s="14">
        <v>21</v>
      </c>
      <c r="K84" s="14">
        <v>2</v>
      </c>
      <c r="L84" s="14">
        <v>41</v>
      </c>
      <c r="M84" s="14">
        <v>1</v>
      </c>
      <c r="N84" s="21">
        <f t="shared" si="3"/>
        <v>82.608695652173907</v>
      </c>
    </row>
    <row r="85" spans="1:14">
      <c r="A85" s="2" t="s">
        <v>69</v>
      </c>
      <c r="B85" s="14">
        <v>12</v>
      </c>
      <c r="C85" s="14">
        <v>0</v>
      </c>
      <c r="D85" s="14">
        <v>10</v>
      </c>
      <c r="E85" s="14">
        <v>0</v>
      </c>
      <c r="F85" s="14">
        <v>12</v>
      </c>
      <c r="G85" s="14">
        <v>1</v>
      </c>
      <c r="H85" s="14">
        <v>13</v>
      </c>
      <c r="I85" s="14">
        <v>1</v>
      </c>
      <c r="J85" s="14">
        <v>11</v>
      </c>
      <c r="K85" s="14">
        <v>0</v>
      </c>
      <c r="L85" s="14">
        <v>20</v>
      </c>
      <c r="M85" s="14">
        <v>1</v>
      </c>
      <c r="N85" s="21">
        <f t="shared" si="3"/>
        <v>90.909090909090907</v>
      </c>
    </row>
    <row r="86" spans="1:14">
      <c r="A86" s="2" t="s">
        <v>70</v>
      </c>
      <c r="B86" s="14">
        <v>19</v>
      </c>
      <c r="C86" s="14">
        <v>3</v>
      </c>
      <c r="D86" s="14">
        <v>17</v>
      </c>
      <c r="E86" s="14">
        <v>0</v>
      </c>
      <c r="F86" s="14">
        <v>17</v>
      </c>
      <c r="G86" s="14">
        <v>0</v>
      </c>
      <c r="H86" s="14">
        <v>19</v>
      </c>
      <c r="I86" s="14">
        <v>0</v>
      </c>
      <c r="J86" s="14">
        <v>19</v>
      </c>
      <c r="K86" s="14">
        <v>1</v>
      </c>
      <c r="L86" s="14">
        <v>30</v>
      </c>
      <c r="M86" s="14">
        <v>0</v>
      </c>
      <c r="N86" s="21">
        <f t="shared" si="3"/>
        <v>50</v>
      </c>
    </row>
    <row r="87" spans="1:14">
      <c r="A87" s="2" t="s">
        <v>71</v>
      </c>
      <c r="B87" s="14">
        <v>26</v>
      </c>
      <c r="C87" s="14">
        <v>1</v>
      </c>
      <c r="D87" s="14">
        <v>22</v>
      </c>
      <c r="E87" s="14">
        <v>1</v>
      </c>
      <c r="F87" s="14">
        <v>16</v>
      </c>
      <c r="G87" s="14">
        <v>0</v>
      </c>
      <c r="H87" s="14">
        <v>23</v>
      </c>
      <c r="I87" s="14">
        <v>3</v>
      </c>
      <c r="J87" s="14">
        <v>16</v>
      </c>
      <c r="K87" s="14">
        <v>3</v>
      </c>
      <c r="L87" s="14">
        <v>23</v>
      </c>
      <c r="M87" s="14">
        <v>2</v>
      </c>
      <c r="N87" s="21">
        <f t="shared" si="3"/>
        <v>31.578947368421051</v>
      </c>
    </row>
    <row r="88" spans="1:14">
      <c r="A88" s="2" t="s">
        <v>72</v>
      </c>
      <c r="B88" s="14">
        <v>25</v>
      </c>
      <c r="C88" s="14">
        <v>0</v>
      </c>
      <c r="D88" s="14">
        <v>19</v>
      </c>
      <c r="E88" s="14">
        <v>0</v>
      </c>
      <c r="F88" s="14">
        <v>25</v>
      </c>
      <c r="G88" s="14">
        <v>0</v>
      </c>
      <c r="H88" s="14">
        <v>23</v>
      </c>
      <c r="I88" s="14">
        <v>1</v>
      </c>
      <c r="J88" s="14">
        <v>25</v>
      </c>
      <c r="K88" s="14"/>
      <c r="L88" s="14">
        <v>15</v>
      </c>
      <c r="M88" s="14">
        <v>0</v>
      </c>
      <c r="N88" s="21">
        <f t="shared" si="3"/>
        <v>-40</v>
      </c>
    </row>
    <row r="89" spans="1:14">
      <c r="A89" s="2" t="s">
        <v>112</v>
      </c>
      <c r="B89" s="14" t="s">
        <v>170</v>
      </c>
      <c r="C89" s="14" t="s">
        <v>170</v>
      </c>
      <c r="D89" s="14" t="s">
        <v>170</v>
      </c>
      <c r="E89" s="14" t="s">
        <v>170</v>
      </c>
      <c r="F89" s="14" t="s">
        <v>170</v>
      </c>
      <c r="G89" s="14" t="s">
        <v>170</v>
      </c>
      <c r="H89" s="14" t="s">
        <v>170</v>
      </c>
      <c r="I89" s="14" t="s">
        <v>170</v>
      </c>
      <c r="J89" s="14">
        <v>10</v>
      </c>
      <c r="K89" s="14">
        <v>2</v>
      </c>
      <c r="L89" s="14">
        <v>16</v>
      </c>
      <c r="M89" s="14">
        <v>2</v>
      </c>
      <c r="N89" s="21">
        <f t="shared" si="3"/>
        <v>50</v>
      </c>
    </row>
    <row r="90" spans="1:14">
      <c r="A90" s="2" t="s">
        <v>73</v>
      </c>
      <c r="B90" s="14">
        <v>218</v>
      </c>
      <c r="C90" s="14">
        <v>7</v>
      </c>
      <c r="D90" s="14">
        <v>185</v>
      </c>
      <c r="E90" s="14">
        <v>10</v>
      </c>
      <c r="F90" s="14">
        <v>235</v>
      </c>
      <c r="G90" s="14">
        <v>5</v>
      </c>
      <c r="H90" s="14">
        <v>200</v>
      </c>
      <c r="I90" s="14">
        <v>9</v>
      </c>
      <c r="J90" s="14">
        <v>239</v>
      </c>
      <c r="K90" s="14">
        <v>7</v>
      </c>
      <c r="L90" s="14">
        <v>238</v>
      </c>
      <c r="M90" s="14">
        <v>11</v>
      </c>
      <c r="N90" s="21">
        <f t="shared" si="3"/>
        <v>1.2195121951219512</v>
      </c>
    </row>
    <row r="91" spans="1:14">
      <c r="A91" s="2" t="s">
        <v>74</v>
      </c>
      <c r="B91" s="14">
        <v>16</v>
      </c>
      <c r="C91" s="14">
        <v>0</v>
      </c>
      <c r="D91" s="14">
        <v>10</v>
      </c>
      <c r="E91" s="14">
        <v>0</v>
      </c>
      <c r="F91" s="14">
        <v>21</v>
      </c>
      <c r="G91" s="14">
        <v>1</v>
      </c>
      <c r="H91" s="14">
        <v>26</v>
      </c>
      <c r="I91" s="14">
        <v>0</v>
      </c>
      <c r="J91" s="14">
        <v>21</v>
      </c>
      <c r="K91" s="14">
        <v>0</v>
      </c>
      <c r="L91" s="14">
        <v>24</v>
      </c>
      <c r="M91" s="14">
        <v>0</v>
      </c>
      <c r="N91" s="21">
        <f t="shared" si="3"/>
        <v>14.285714285714285</v>
      </c>
    </row>
    <row r="92" spans="1:14">
      <c r="A92" s="2" t="s">
        <v>75</v>
      </c>
      <c r="B92" s="14">
        <v>74</v>
      </c>
      <c r="C92" s="14">
        <v>2</v>
      </c>
      <c r="D92" s="14">
        <v>78</v>
      </c>
      <c r="E92" s="14">
        <v>1</v>
      </c>
      <c r="F92" s="14">
        <v>61</v>
      </c>
      <c r="G92" s="14">
        <v>1</v>
      </c>
      <c r="H92" s="14">
        <v>62</v>
      </c>
      <c r="I92" s="14">
        <v>1</v>
      </c>
      <c r="J92" s="14">
        <v>60</v>
      </c>
      <c r="K92" s="14">
        <v>0</v>
      </c>
      <c r="L92" s="14">
        <v>77</v>
      </c>
      <c r="M92" s="14">
        <v>4</v>
      </c>
      <c r="N92" s="21">
        <f t="shared" si="3"/>
        <v>35</v>
      </c>
    </row>
    <row r="93" spans="1:14">
      <c r="A93" s="2" t="s">
        <v>104</v>
      </c>
      <c r="B93" s="14">
        <v>71</v>
      </c>
      <c r="C93" s="14">
        <v>3</v>
      </c>
      <c r="D93" s="14">
        <v>83</v>
      </c>
      <c r="E93" s="14">
        <v>3</v>
      </c>
      <c r="F93" s="14">
        <v>85</v>
      </c>
      <c r="G93" s="14">
        <v>4</v>
      </c>
      <c r="H93" s="14">
        <v>63</v>
      </c>
      <c r="I93" s="14">
        <v>2</v>
      </c>
      <c r="J93" s="14">
        <v>88</v>
      </c>
      <c r="K93" s="14">
        <v>1</v>
      </c>
      <c r="L93" s="14">
        <v>102</v>
      </c>
      <c r="M93" s="14">
        <v>5</v>
      </c>
      <c r="N93" s="21">
        <f t="shared" si="3"/>
        <v>20.224719101123593</v>
      </c>
    </row>
    <row r="94" spans="1:14">
      <c r="A94" s="2" t="s">
        <v>76</v>
      </c>
      <c r="B94" s="14">
        <v>37</v>
      </c>
      <c r="C94" s="14">
        <v>3</v>
      </c>
      <c r="D94" s="14">
        <v>17</v>
      </c>
      <c r="E94" s="14">
        <v>1</v>
      </c>
      <c r="F94" s="14">
        <v>31</v>
      </c>
      <c r="G94" s="14">
        <v>1</v>
      </c>
      <c r="H94" s="14">
        <v>33</v>
      </c>
      <c r="I94" s="14">
        <v>2</v>
      </c>
      <c r="J94" s="14">
        <v>25</v>
      </c>
      <c r="K94" s="14">
        <v>0</v>
      </c>
      <c r="L94" s="14">
        <v>37</v>
      </c>
      <c r="M94" s="14">
        <v>4</v>
      </c>
      <c r="N94" s="21">
        <f t="shared" si="3"/>
        <v>64</v>
      </c>
    </row>
    <row r="95" spans="1:14">
      <c r="A95" s="2" t="s">
        <v>77</v>
      </c>
      <c r="B95" s="14">
        <v>35</v>
      </c>
      <c r="C95" s="14">
        <v>0</v>
      </c>
      <c r="D95" s="14">
        <v>31</v>
      </c>
      <c r="E95" s="14">
        <v>0</v>
      </c>
      <c r="F95" s="14">
        <v>39</v>
      </c>
      <c r="G95" s="14">
        <v>1</v>
      </c>
      <c r="H95" s="14">
        <v>37</v>
      </c>
      <c r="I95" s="14">
        <v>2</v>
      </c>
      <c r="J95" s="14">
        <v>41</v>
      </c>
      <c r="K95" s="14">
        <v>0</v>
      </c>
      <c r="L95" s="14">
        <v>32</v>
      </c>
      <c r="M95" s="14">
        <v>0</v>
      </c>
      <c r="N95" s="21">
        <f t="shared" si="3"/>
        <v>-21.951219512195124</v>
      </c>
    </row>
    <row r="96" spans="1:14">
      <c r="A96" s="2" t="s">
        <v>105</v>
      </c>
      <c r="B96" s="14">
        <v>26</v>
      </c>
      <c r="C96" s="14">
        <v>1</v>
      </c>
      <c r="D96" s="14">
        <v>16</v>
      </c>
      <c r="E96" s="14">
        <v>0</v>
      </c>
      <c r="F96" s="14">
        <v>16</v>
      </c>
      <c r="G96" s="14">
        <v>0</v>
      </c>
      <c r="H96" s="14">
        <v>22</v>
      </c>
      <c r="I96" s="14">
        <v>0</v>
      </c>
      <c r="J96" s="14">
        <v>17</v>
      </c>
      <c r="K96" s="14">
        <v>0</v>
      </c>
      <c r="L96" s="14">
        <v>18</v>
      </c>
      <c r="M96" s="14">
        <v>1</v>
      </c>
      <c r="N96" s="21">
        <f t="shared" si="3"/>
        <v>11.76470588235294</v>
      </c>
    </row>
    <row r="97" spans="1:14">
      <c r="A97" s="2" t="s">
        <v>78</v>
      </c>
      <c r="B97" s="14">
        <v>233</v>
      </c>
      <c r="C97" s="14">
        <v>3</v>
      </c>
      <c r="D97" s="14">
        <v>204</v>
      </c>
      <c r="E97" s="14">
        <v>2</v>
      </c>
      <c r="F97" s="14">
        <v>234</v>
      </c>
      <c r="G97" s="14">
        <v>0</v>
      </c>
      <c r="H97" s="14">
        <v>192</v>
      </c>
      <c r="I97" s="14">
        <v>2</v>
      </c>
      <c r="J97" s="14">
        <v>184</v>
      </c>
      <c r="K97" s="14">
        <v>1</v>
      </c>
      <c r="L97" s="14">
        <v>220</v>
      </c>
      <c r="M97" s="14">
        <v>1</v>
      </c>
      <c r="N97" s="21">
        <f t="shared" si="3"/>
        <v>19.45945945945946</v>
      </c>
    </row>
    <row r="98" spans="1:14">
      <c r="A98" s="2" t="s">
        <v>79</v>
      </c>
      <c r="B98" s="14">
        <v>77</v>
      </c>
      <c r="C98" s="14">
        <v>2</v>
      </c>
      <c r="D98" s="14">
        <v>73</v>
      </c>
      <c r="E98" s="14">
        <v>1</v>
      </c>
      <c r="F98" s="14">
        <v>83</v>
      </c>
      <c r="G98" s="14">
        <v>2</v>
      </c>
      <c r="H98" s="14">
        <v>77</v>
      </c>
      <c r="I98" s="14">
        <v>0</v>
      </c>
      <c r="J98" s="14">
        <v>86</v>
      </c>
      <c r="K98" s="14">
        <v>1</v>
      </c>
      <c r="L98" s="14">
        <v>70</v>
      </c>
      <c r="M98" s="14">
        <v>1</v>
      </c>
      <c r="N98" s="21">
        <f t="shared" si="3"/>
        <v>-18.390804597701148</v>
      </c>
    </row>
    <row r="99" spans="1:14">
      <c r="A99" s="2" t="s">
        <v>80</v>
      </c>
      <c r="B99" s="14">
        <v>38</v>
      </c>
      <c r="C99" s="14">
        <v>0</v>
      </c>
      <c r="D99" s="14">
        <v>32</v>
      </c>
      <c r="E99" s="14">
        <v>0</v>
      </c>
      <c r="F99" s="14">
        <v>52</v>
      </c>
      <c r="G99" s="14">
        <v>2</v>
      </c>
      <c r="H99" s="14">
        <v>60</v>
      </c>
      <c r="I99" s="14">
        <v>0</v>
      </c>
      <c r="J99" s="14">
        <v>52</v>
      </c>
      <c r="K99" s="14">
        <v>0</v>
      </c>
      <c r="L99" s="14">
        <v>43</v>
      </c>
      <c r="M99" s="14">
        <v>1</v>
      </c>
      <c r="N99" s="21">
        <f t="shared" si="3"/>
        <v>-15.384615384615385</v>
      </c>
    </row>
    <row r="100" spans="1:14">
      <c r="A100" s="2" t="s">
        <v>81</v>
      </c>
      <c r="B100" s="14">
        <v>82</v>
      </c>
      <c r="C100" s="14">
        <v>3</v>
      </c>
      <c r="D100" s="14">
        <v>51</v>
      </c>
      <c r="E100" s="14">
        <v>2</v>
      </c>
      <c r="F100" s="14">
        <v>62</v>
      </c>
      <c r="G100" s="14">
        <v>0</v>
      </c>
      <c r="H100" s="14">
        <v>64</v>
      </c>
      <c r="I100" s="14">
        <v>2</v>
      </c>
      <c r="J100" s="14">
        <v>95</v>
      </c>
      <c r="K100" s="14">
        <v>4</v>
      </c>
      <c r="L100" s="14">
        <v>67</v>
      </c>
      <c r="M100" s="14">
        <v>2</v>
      </c>
      <c r="N100" s="21">
        <f t="shared" si="3"/>
        <v>-30.303030303030305</v>
      </c>
    </row>
    <row r="101" spans="1:14">
      <c r="A101" s="2" t="s">
        <v>82</v>
      </c>
      <c r="B101" s="14">
        <v>34</v>
      </c>
      <c r="C101" s="14">
        <v>1</v>
      </c>
      <c r="D101" s="14">
        <v>28</v>
      </c>
      <c r="E101" s="14">
        <v>0</v>
      </c>
      <c r="F101" s="14">
        <v>28</v>
      </c>
      <c r="G101" s="14">
        <v>1</v>
      </c>
      <c r="H101" s="14">
        <v>34</v>
      </c>
      <c r="I101" s="14">
        <v>2</v>
      </c>
      <c r="J101" s="14">
        <v>49</v>
      </c>
      <c r="K101" s="14">
        <v>2</v>
      </c>
      <c r="L101" s="14">
        <v>33</v>
      </c>
      <c r="M101" s="14">
        <v>0</v>
      </c>
      <c r="N101" s="21">
        <f t="shared" si="3"/>
        <v>-35.294117647058826</v>
      </c>
    </row>
    <row r="102" spans="1:14">
      <c r="A102" s="2" t="s">
        <v>106</v>
      </c>
      <c r="B102" s="14">
        <v>31</v>
      </c>
      <c r="C102" s="14">
        <v>2</v>
      </c>
      <c r="D102" s="14">
        <v>39</v>
      </c>
      <c r="E102" s="14">
        <v>0</v>
      </c>
      <c r="F102" s="14">
        <v>32</v>
      </c>
      <c r="G102" s="14">
        <v>2</v>
      </c>
      <c r="H102" s="14">
        <v>50</v>
      </c>
      <c r="I102" s="14">
        <v>0</v>
      </c>
      <c r="J102" s="14">
        <v>43</v>
      </c>
      <c r="K102" s="14">
        <v>1</v>
      </c>
      <c r="L102" s="14">
        <v>30</v>
      </c>
      <c r="M102" s="14">
        <v>3</v>
      </c>
      <c r="N102" s="21">
        <f t="shared" si="3"/>
        <v>-25</v>
      </c>
    </row>
    <row r="103" spans="1:14">
      <c r="A103" s="2" t="s">
        <v>107</v>
      </c>
      <c r="B103" s="14">
        <v>12</v>
      </c>
      <c r="C103" s="14">
        <v>0</v>
      </c>
      <c r="D103" s="14">
        <v>5</v>
      </c>
      <c r="E103" s="14">
        <v>0</v>
      </c>
      <c r="F103" s="14">
        <v>5</v>
      </c>
      <c r="G103" s="14">
        <v>0</v>
      </c>
      <c r="H103" s="14">
        <v>18</v>
      </c>
      <c r="I103" s="14">
        <v>1</v>
      </c>
      <c r="J103" s="14">
        <v>9</v>
      </c>
      <c r="K103" s="14">
        <v>1</v>
      </c>
      <c r="L103" s="14">
        <v>33</v>
      </c>
      <c r="M103" s="14">
        <v>3</v>
      </c>
      <c r="N103" s="21">
        <f t="shared" si="3"/>
        <v>260</v>
      </c>
    </row>
    <row r="104" spans="1:14">
      <c r="A104" s="2" t="s">
        <v>83</v>
      </c>
      <c r="B104" s="14">
        <v>15</v>
      </c>
      <c r="C104" s="14">
        <v>0</v>
      </c>
      <c r="D104" s="14">
        <v>24</v>
      </c>
      <c r="E104" s="14">
        <v>1</v>
      </c>
      <c r="F104" s="14">
        <v>27</v>
      </c>
      <c r="G104" s="14">
        <v>1</v>
      </c>
      <c r="H104" s="14">
        <v>22</v>
      </c>
      <c r="I104" s="14">
        <v>3</v>
      </c>
      <c r="J104" s="14">
        <v>28</v>
      </c>
      <c r="K104" s="14">
        <v>2</v>
      </c>
      <c r="L104" s="14">
        <v>30</v>
      </c>
      <c r="M104" s="14">
        <v>1</v>
      </c>
      <c r="N104" s="21">
        <f t="shared" si="3"/>
        <v>3.3333333333333335</v>
      </c>
    </row>
    <row r="105" spans="1:14">
      <c r="A105" s="2" t="s">
        <v>142</v>
      </c>
      <c r="B105" s="14" t="s">
        <v>170</v>
      </c>
      <c r="C105" s="14" t="s">
        <v>170</v>
      </c>
      <c r="D105" s="14" t="s">
        <v>170</v>
      </c>
      <c r="E105" s="14" t="s">
        <v>170</v>
      </c>
      <c r="F105" s="14" t="s">
        <v>170</v>
      </c>
      <c r="G105" s="14" t="s">
        <v>170</v>
      </c>
      <c r="H105" s="14" t="s">
        <v>170</v>
      </c>
      <c r="I105" s="14" t="s">
        <v>170</v>
      </c>
      <c r="J105" s="14" t="s">
        <v>170</v>
      </c>
      <c r="K105" s="14" t="s">
        <v>170</v>
      </c>
      <c r="L105" s="14">
        <v>19</v>
      </c>
      <c r="M105" s="14">
        <v>1</v>
      </c>
      <c r="N105" s="21" t="s">
        <v>170</v>
      </c>
    </row>
    <row r="106" spans="1:14">
      <c r="A106" s="2" t="s">
        <v>108</v>
      </c>
      <c r="B106" s="14">
        <v>25</v>
      </c>
      <c r="C106" s="14">
        <v>2</v>
      </c>
      <c r="D106" s="14">
        <v>21</v>
      </c>
      <c r="E106" s="14">
        <v>1</v>
      </c>
      <c r="F106" s="14">
        <v>26</v>
      </c>
      <c r="G106" s="14">
        <v>1</v>
      </c>
      <c r="H106" s="14">
        <v>17</v>
      </c>
      <c r="I106" s="14">
        <v>2</v>
      </c>
      <c r="J106" s="14">
        <v>29</v>
      </c>
      <c r="K106" s="14">
        <v>0</v>
      </c>
      <c r="L106" s="14">
        <v>27</v>
      </c>
      <c r="M106" s="14">
        <v>1</v>
      </c>
      <c r="N106" s="21">
        <f t="shared" si="3"/>
        <v>-3.4482758620689653</v>
      </c>
    </row>
    <row r="107" spans="1:14">
      <c r="A107" s="2" t="s">
        <v>84</v>
      </c>
      <c r="B107" s="14">
        <v>16</v>
      </c>
      <c r="C107" s="14">
        <v>0</v>
      </c>
      <c r="D107" s="14">
        <v>15</v>
      </c>
      <c r="E107" s="14">
        <v>1</v>
      </c>
      <c r="F107" s="14">
        <v>9</v>
      </c>
      <c r="G107" s="14">
        <v>0</v>
      </c>
      <c r="H107" s="14">
        <v>19</v>
      </c>
      <c r="I107" s="14">
        <v>0</v>
      </c>
      <c r="J107" s="14">
        <v>17</v>
      </c>
      <c r="K107" s="14">
        <v>0</v>
      </c>
      <c r="L107" s="14">
        <v>6</v>
      </c>
      <c r="M107" s="14">
        <v>0</v>
      </c>
      <c r="N107" s="21">
        <f t="shared" si="3"/>
        <v>-64.705882352941174</v>
      </c>
    </row>
    <row r="108" spans="1:14">
      <c r="A108" s="2" t="s">
        <v>109</v>
      </c>
      <c r="B108" s="14">
        <v>89</v>
      </c>
      <c r="C108" s="14">
        <v>1</v>
      </c>
      <c r="D108" s="14">
        <v>61</v>
      </c>
      <c r="E108" s="14">
        <v>3</v>
      </c>
      <c r="F108" s="14">
        <v>75</v>
      </c>
      <c r="G108" s="14">
        <v>1</v>
      </c>
      <c r="H108" s="14">
        <v>80</v>
      </c>
      <c r="I108" s="14">
        <v>1</v>
      </c>
      <c r="J108" s="14">
        <v>57</v>
      </c>
      <c r="K108" s="14">
        <v>2</v>
      </c>
      <c r="L108" s="14">
        <v>66</v>
      </c>
      <c r="M108" s="14">
        <v>3</v>
      </c>
      <c r="N108" s="21">
        <f t="shared" si="3"/>
        <v>16.949152542372879</v>
      </c>
    </row>
    <row r="109" spans="1:14">
      <c r="A109" s="2" t="s">
        <v>143</v>
      </c>
      <c r="B109" s="14" t="s">
        <v>170</v>
      </c>
      <c r="C109" s="14" t="s">
        <v>170</v>
      </c>
      <c r="D109" s="14" t="s">
        <v>170</v>
      </c>
      <c r="E109" s="14" t="s">
        <v>170</v>
      </c>
      <c r="F109" s="14" t="s">
        <v>170</v>
      </c>
      <c r="G109" s="14" t="s">
        <v>170</v>
      </c>
      <c r="H109" s="14" t="s">
        <v>170</v>
      </c>
      <c r="I109" s="14" t="s">
        <v>170</v>
      </c>
      <c r="J109" s="14" t="s">
        <v>170</v>
      </c>
      <c r="K109" s="14" t="s">
        <v>170</v>
      </c>
      <c r="L109" s="14">
        <v>42</v>
      </c>
      <c r="M109" s="14">
        <v>2</v>
      </c>
      <c r="N109" s="21" t="s">
        <v>170</v>
      </c>
    </row>
    <row r="110" spans="1:14">
      <c r="A110" s="2" t="s">
        <v>85</v>
      </c>
      <c r="B110" s="14">
        <v>68</v>
      </c>
      <c r="C110" s="14">
        <v>0</v>
      </c>
      <c r="D110" s="14">
        <v>53</v>
      </c>
      <c r="E110" s="14">
        <v>1</v>
      </c>
      <c r="F110" s="14">
        <v>77</v>
      </c>
      <c r="G110" s="14">
        <v>1</v>
      </c>
      <c r="H110" s="14">
        <v>75</v>
      </c>
      <c r="I110" s="14">
        <v>2</v>
      </c>
      <c r="J110" s="14">
        <v>51</v>
      </c>
      <c r="K110" s="14">
        <v>0</v>
      </c>
      <c r="L110" s="14">
        <v>55</v>
      </c>
      <c r="M110" s="14">
        <v>2</v>
      </c>
      <c r="N110" s="21">
        <f t="shared" si="3"/>
        <v>11.76470588235294</v>
      </c>
    </row>
    <row r="111" spans="1:14">
      <c r="A111" s="2" t="s">
        <v>86</v>
      </c>
      <c r="B111" s="14">
        <v>155</v>
      </c>
      <c r="C111" s="14">
        <v>11</v>
      </c>
      <c r="D111" s="14">
        <v>180</v>
      </c>
      <c r="E111" s="14">
        <v>2</v>
      </c>
      <c r="F111" s="14">
        <v>156</v>
      </c>
      <c r="G111" s="14">
        <v>6</v>
      </c>
      <c r="H111" s="14">
        <v>162</v>
      </c>
      <c r="I111" s="14">
        <v>5</v>
      </c>
      <c r="J111" s="14">
        <v>201</v>
      </c>
      <c r="K111" s="14">
        <v>3</v>
      </c>
      <c r="L111" s="14">
        <v>205</v>
      </c>
      <c r="M111" s="14">
        <v>8</v>
      </c>
      <c r="N111" s="21">
        <f t="shared" si="3"/>
        <v>4.4117647058823533</v>
      </c>
    </row>
    <row r="112" spans="1:14">
      <c r="A112" s="2" t="s">
        <v>110</v>
      </c>
      <c r="B112" s="14">
        <v>108</v>
      </c>
      <c r="C112" s="14">
        <v>6</v>
      </c>
      <c r="D112" s="14">
        <v>73</v>
      </c>
      <c r="E112" s="14">
        <v>5</v>
      </c>
      <c r="F112" s="14">
        <v>77</v>
      </c>
      <c r="G112" s="14">
        <v>2</v>
      </c>
      <c r="H112" s="14">
        <v>66</v>
      </c>
      <c r="I112" s="14">
        <v>2</v>
      </c>
      <c r="J112" s="14">
        <v>88</v>
      </c>
      <c r="K112" s="14">
        <v>4</v>
      </c>
      <c r="L112" s="14">
        <v>109</v>
      </c>
      <c r="M112" s="14">
        <v>1</v>
      </c>
      <c r="N112" s="21">
        <f t="shared" si="3"/>
        <v>19.565217391304348</v>
      </c>
    </row>
    <row r="113" spans="1:14">
      <c r="A113" s="2" t="s">
        <v>87</v>
      </c>
      <c r="B113" s="14">
        <v>31</v>
      </c>
      <c r="C113" s="14">
        <v>2</v>
      </c>
      <c r="D113" s="14">
        <v>21</v>
      </c>
      <c r="E113" s="14">
        <v>2</v>
      </c>
      <c r="F113" s="14">
        <v>22</v>
      </c>
      <c r="G113" s="14">
        <v>0</v>
      </c>
      <c r="H113" s="14">
        <v>27</v>
      </c>
      <c r="I113" s="14">
        <v>0</v>
      </c>
      <c r="J113" s="14">
        <v>17</v>
      </c>
      <c r="K113" s="14">
        <v>1</v>
      </c>
      <c r="L113" s="14">
        <v>17</v>
      </c>
      <c r="M113" s="14">
        <v>1</v>
      </c>
      <c r="N113" s="21">
        <f t="shared" si="3"/>
        <v>0</v>
      </c>
    </row>
    <row r="114" spans="1:14">
      <c r="A114" s="2" t="s">
        <v>88</v>
      </c>
      <c r="B114" s="14">
        <v>26</v>
      </c>
      <c r="C114" s="14">
        <v>2</v>
      </c>
      <c r="D114" s="14">
        <v>29</v>
      </c>
      <c r="E114" s="14">
        <v>0</v>
      </c>
      <c r="F114" s="14">
        <v>15</v>
      </c>
      <c r="G114" s="14">
        <v>0</v>
      </c>
      <c r="H114" s="14">
        <v>26</v>
      </c>
      <c r="I114" s="14">
        <v>0</v>
      </c>
      <c r="J114" s="14">
        <v>16</v>
      </c>
      <c r="K114" s="14">
        <v>0</v>
      </c>
      <c r="L114" s="14">
        <v>28</v>
      </c>
      <c r="M114" s="14">
        <v>2</v>
      </c>
      <c r="N114" s="21">
        <f t="shared" si="3"/>
        <v>87.5</v>
      </c>
    </row>
    <row r="115" spans="1:14">
      <c r="A115" s="2" t="s">
        <v>89</v>
      </c>
      <c r="B115" s="14">
        <v>20</v>
      </c>
      <c r="C115" s="14">
        <v>0</v>
      </c>
      <c r="D115" s="14">
        <v>23</v>
      </c>
      <c r="E115" s="14">
        <v>1</v>
      </c>
      <c r="F115" s="14">
        <v>32</v>
      </c>
      <c r="G115" s="14">
        <v>0</v>
      </c>
      <c r="H115" s="14">
        <v>17</v>
      </c>
      <c r="I115" s="14">
        <v>0</v>
      </c>
      <c r="J115" s="14">
        <v>11</v>
      </c>
      <c r="K115" s="14">
        <v>0</v>
      </c>
      <c r="L115" s="14">
        <v>14</v>
      </c>
      <c r="M115" s="14">
        <v>1</v>
      </c>
      <c r="N115" s="21">
        <f t="shared" si="3"/>
        <v>36.363636363636367</v>
      </c>
    </row>
    <row r="116" spans="1:14">
      <c r="A116" s="2" t="s">
        <v>90</v>
      </c>
      <c r="B116" s="14">
        <v>132</v>
      </c>
      <c r="C116" s="14">
        <v>5</v>
      </c>
      <c r="D116" s="14">
        <v>117</v>
      </c>
      <c r="E116" s="14">
        <v>4</v>
      </c>
      <c r="F116" s="14">
        <v>133</v>
      </c>
      <c r="G116" s="14">
        <v>5</v>
      </c>
      <c r="H116" s="14">
        <v>118</v>
      </c>
      <c r="I116" s="14">
        <v>6</v>
      </c>
      <c r="J116" s="14">
        <v>193</v>
      </c>
      <c r="K116" s="14">
        <v>8</v>
      </c>
      <c r="L116" s="14">
        <v>155</v>
      </c>
      <c r="M116" s="14">
        <v>6</v>
      </c>
      <c r="N116" s="21">
        <f t="shared" si="3"/>
        <v>-19.900497512437813</v>
      </c>
    </row>
    <row r="117" spans="1:14">
      <c r="A117" s="2" t="s">
        <v>91</v>
      </c>
      <c r="B117" s="14">
        <v>28</v>
      </c>
      <c r="C117" s="14">
        <v>1</v>
      </c>
      <c r="D117" s="14">
        <v>29</v>
      </c>
      <c r="E117" s="14">
        <v>0</v>
      </c>
      <c r="F117" s="14">
        <v>21</v>
      </c>
      <c r="G117" s="14">
        <v>1</v>
      </c>
      <c r="H117" s="14">
        <v>41</v>
      </c>
      <c r="I117" s="14">
        <v>1</v>
      </c>
      <c r="J117" s="14">
        <v>33</v>
      </c>
      <c r="K117" s="14">
        <v>1</v>
      </c>
      <c r="L117" s="14">
        <v>47</v>
      </c>
      <c r="M117" s="14">
        <v>0</v>
      </c>
      <c r="N117" s="21">
        <f t="shared" si="3"/>
        <v>38.235294117647058</v>
      </c>
    </row>
    <row r="118" spans="1:14">
      <c r="A118" s="2" t="s">
        <v>92</v>
      </c>
      <c r="B118" s="14">
        <v>71</v>
      </c>
      <c r="C118" s="14">
        <v>3</v>
      </c>
      <c r="D118" s="14">
        <v>71</v>
      </c>
      <c r="E118" s="14">
        <v>1</v>
      </c>
      <c r="F118" s="14">
        <v>39</v>
      </c>
      <c r="G118" s="14">
        <v>2</v>
      </c>
      <c r="H118" s="14">
        <v>74</v>
      </c>
      <c r="I118" s="14">
        <v>1</v>
      </c>
      <c r="J118" s="14">
        <v>63</v>
      </c>
      <c r="K118" s="14">
        <v>3</v>
      </c>
      <c r="L118" s="14">
        <v>58</v>
      </c>
      <c r="M118" s="14">
        <v>0</v>
      </c>
      <c r="N118" s="21">
        <f t="shared" si="3"/>
        <v>-12.121212121212121</v>
      </c>
    </row>
    <row r="119" spans="1:14">
      <c r="A119" s="2" t="s">
        <v>93</v>
      </c>
      <c r="B119" s="14">
        <v>74</v>
      </c>
      <c r="C119" s="14">
        <v>2</v>
      </c>
      <c r="D119" s="14">
        <v>64</v>
      </c>
      <c r="E119" s="14">
        <v>0</v>
      </c>
      <c r="F119" s="14">
        <v>85</v>
      </c>
      <c r="G119" s="14">
        <v>2</v>
      </c>
      <c r="H119" s="14">
        <v>94</v>
      </c>
      <c r="I119" s="14">
        <v>2</v>
      </c>
      <c r="J119" s="14">
        <v>101</v>
      </c>
      <c r="K119" s="14">
        <v>3</v>
      </c>
      <c r="L119" s="14">
        <v>92</v>
      </c>
      <c r="M119" s="14">
        <v>2</v>
      </c>
      <c r="N119" s="21">
        <f t="shared" si="3"/>
        <v>-9.6153846153846168</v>
      </c>
    </row>
    <row r="120" spans="1:14">
      <c r="A120" s="2" t="s">
        <v>94</v>
      </c>
      <c r="B120" s="14">
        <v>33</v>
      </c>
      <c r="C120" s="14">
        <v>1</v>
      </c>
      <c r="D120" s="14">
        <v>10</v>
      </c>
      <c r="E120" s="14">
        <v>0</v>
      </c>
      <c r="F120" s="14">
        <v>21</v>
      </c>
      <c r="G120" s="14">
        <v>0</v>
      </c>
      <c r="H120" s="14">
        <v>19</v>
      </c>
      <c r="I120" s="14">
        <v>1</v>
      </c>
      <c r="J120" s="14">
        <v>16</v>
      </c>
      <c r="K120" s="14">
        <v>1</v>
      </c>
      <c r="L120" s="14">
        <v>20</v>
      </c>
      <c r="M120" s="14">
        <v>2</v>
      </c>
      <c r="N120" s="21">
        <f t="shared" si="3"/>
        <v>29.411764705882355</v>
      </c>
    </row>
    <row r="121" spans="1:14">
      <c r="A121" s="2" t="s">
        <v>95</v>
      </c>
      <c r="B121" s="14">
        <v>19</v>
      </c>
      <c r="C121" s="14">
        <v>0</v>
      </c>
      <c r="D121" s="14">
        <v>25</v>
      </c>
      <c r="E121" s="14">
        <v>0</v>
      </c>
      <c r="F121" s="14">
        <v>19</v>
      </c>
      <c r="G121" s="14">
        <v>0</v>
      </c>
      <c r="H121" s="14">
        <v>23</v>
      </c>
      <c r="I121" s="14">
        <v>0</v>
      </c>
      <c r="J121" s="14">
        <v>20</v>
      </c>
      <c r="K121" s="14">
        <v>1</v>
      </c>
      <c r="L121" s="14">
        <v>13</v>
      </c>
      <c r="M121" s="14">
        <v>0</v>
      </c>
      <c r="N121" s="21">
        <f t="shared" si="3"/>
        <v>-38.095238095238095</v>
      </c>
    </row>
    <row r="122" spans="1:14">
      <c r="A122" s="2" t="s">
        <v>96</v>
      </c>
      <c r="B122" s="14">
        <v>91</v>
      </c>
      <c r="C122" s="14">
        <v>3</v>
      </c>
      <c r="D122" s="14">
        <v>87</v>
      </c>
      <c r="E122" s="14">
        <v>0</v>
      </c>
      <c r="F122" s="14">
        <v>91</v>
      </c>
      <c r="G122" s="14">
        <v>3</v>
      </c>
      <c r="H122" s="14">
        <v>87</v>
      </c>
      <c r="I122" s="14">
        <v>1</v>
      </c>
      <c r="J122" s="14">
        <v>91</v>
      </c>
      <c r="K122" s="14">
        <v>4</v>
      </c>
      <c r="L122" s="14">
        <v>87</v>
      </c>
      <c r="M122" s="14">
        <v>3</v>
      </c>
      <c r="N122" s="21">
        <f t="shared" si="3"/>
        <v>-5.2631578947368416</v>
      </c>
    </row>
    <row r="123" spans="1:14">
      <c r="A123" s="2" t="s">
        <v>97</v>
      </c>
      <c r="B123" s="14">
        <v>28</v>
      </c>
      <c r="C123" s="14">
        <v>1</v>
      </c>
      <c r="D123" s="14">
        <v>28</v>
      </c>
      <c r="E123" s="14">
        <v>0</v>
      </c>
      <c r="F123" s="14">
        <v>47</v>
      </c>
      <c r="G123" s="14">
        <v>1</v>
      </c>
      <c r="H123" s="14">
        <v>42</v>
      </c>
      <c r="I123" s="14">
        <v>1</v>
      </c>
      <c r="J123" s="14">
        <v>41</v>
      </c>
      <c r="K123" s="14">
        <v>1</v>
      </c>
      <c r="L123" s="14">
        <v>50</v>
      </c>
      <c r="M123" s="14">
        <v>1</v>
      </c>
      <c r="N123" s="21">
        <f t="shared" si="3"/>
        <v>21.428571428571427</v>
      </c>
    </row>
    <row r="124" spans="1:14">
      <c r="A124" s="2" t="s">
        <v>98</v>
      </c>
      <c r="B124" s="14">
        <v>14</v>
      </c>
      <c r="C124" s="14">
        <v>1</v>
      </c>
      <c r="D124" s="14">
        <v>12</v>
      </c>
      <c r="E124" s="14">
        <v>0</v>
      </c>
      <c r="F124" s="14">
        <v>11</v>
      </c>
      <c r="G124" s="14">
        <v>0</v>
      </c>
      <c r="H124" s="14">
        <v>10</v>
      </c>
      <c r="I124" s="14">
        <v>1</v>
      </c>
      <c r="J124" s="14">
        <v>10</v>
      </c>
      <c r="K124" s="14">
        <v>0</v>
      </c>
      <c r="L124" s="14">
        <v>11</v>
      </c>
      <c r="M124" s="14">
        <v>1</v>
      </c>
      <c r="N124" s="21">
        <f t="shared" si="3"/>
        <v>20</v>
      </c>
    </row>
    <row r="125" spans="1:14">
      <c r="A125" s="33" t="s">
        <v>144</v>
      </c>
      <c r="B125" s="14" t="s">
        <v>170</v>
      </c>
      <c r="C125" s="14" t="s">
        <v>170</v>
      </c>
      <c r="D125" s="14" t="s">
        <v>170</v>
      </c>
      <c r="E125" s="14" t="s">
        <v>170</v>
      </c>
      <c r="F125" s="14" t="s">
        <v>170</v>
      </c>
      <c r="G125" s="14" t="s">
        <v>170</v>
      </c>
      <c r="H125" s="14" t="s">
        <v>170</v>
      </c>
      <c r="I125" s="14" t="s">
        <v>170</v>
      </c>
      <c r="J125" s="14" t="s">
        <v>170</v>
      </c>
      <c r="K125" s="14" t="s">
        <v>170</v>
      </c>
      <c r="L125" s="14">
        <v>33</v>
      </c>
      <c r="M125" s="14">
        <v>0</v>
      </c>
      <c r="N125" s="21" t="s">
        <v>170</v>
      </c>
    </row>
    <row r="126" spans="1:14">
      <c r="A126" s="28" t="s">
        <v>131</v>
      </c>
      <c r="B126" s="27">
        <f>SUM(B6:B125)</f>
        <v>11777</v>
      </c>
      <c r="C126" s="27">
        <f>SUM(C6:C125)</f>
        <v>330</v>
      </c>
      <c r="D126" s="27">
        <f t="shared" ref="D126:K126" si="4">SUM(D6:D125)</f>
        <v>11595</v>
      </c>
      <c r="E126" s="27">
        <f t="shared" si="4"/>
        <v>272</v>
      </c>
      <c r="F126" s="27">
        <f t="shared" si="4"/>
        <v>12014</v>
      </c>
      <c r="G126" s="27">
        <f t="shared" si="4"/>
        <v>272</v>
      </c>
      <c r="H126" s="27">
        <f t="shared" si="4"/>
        <v>11970</v>
      </c>
      <c r="I126" s="27">
        <f t="shared" si="4"/>
        <v>320</v>
      </c>
      <c r="J126" s="27">
        <f t="shared" si="4"/>
        <v>12465</v>
      </c>
      <c r="K126" s="27">
        <f t="shared" si="4"/>
        <v>293</v>
      </c>
      <c r="L126" s="27">
        <f>SUM(L6:L125)</f>
        <v>12809</v>
      </c>
      <c r="M126" s="27">
        <f>SUM(M6:M125)</f>
        <v>335</v>
      </c>
      <c r="N126" s="21"/>
    </row>
    <row r="127" spans="1:14">
      <c r="A127" s="24"/>
      <c r="B127" s="23"/>
    </row>
    <row r="128" spans="1:14">
      <c r="A128" s="6" t="s">
        <v>136</v>
      </c>
    </row>
    <row r="129" spans="1:1">
      <c r="A129" s="6"/>
    </row>
  </sheetData>
  <mergeCells count="9">
    <mergeCell ref="N4:N5"/>
    <mergeCell ref="A1:K1"/>
    <mergeCell ref="B4:C4"/>
    <mergeCell ref="A4:A5"/>
    <mergeCell ref="D4:E4"/>
    <mergeCell ref="F4:G4"/>
    <mergeCell ref="H4:I4"/>
    <mergeCell ref="J4:K4"/>
    <mergeCell ref="L4:M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128"/>
  <sheetViews>
    <sheetView workbookViewId="0">
      <selection sqref="A1:I1"/>
    </sheetView>
  </sheetViews>
  <sheetFormatPr defaultRowHeight="12.75"/>
  <cols>
    <col min="1" max="1" width="20.5703125" customWidth="1"/>
    <col min="2" max="9" width="9.5703125" customWidth="1"/>
  </cols>
  <sheetData>
    <row r="1" spans="1:14" ht="42" customHeight="1">
      <c r="A1" s="62" t="s">
        <v>177</v>
      </c>
      <c r="B1" s="53"/>
      <c r="C1" s="53"/>
      <c r="D1" s="53"/>
      <c r="E1" s="53"/>
      <c r="F1" s="53"/>
      <c r="G1" s="53"/>
      <c r="H1" s="53"/>
      <c r="I1" s="63"/>
      <c r="J1" s="10"/>
      <c r="K1" s="10"/>
      <c r="L1" s="10"/>
      <c r="M1" s="10"/>
      <c r="N1" s="10"/>
    </row>
    <row r="4" spans="1:14">
      <c r="B4" s="75" t="s">
        <v>134</v>
      </c>
      <c r="C4" s="75"/>
      <c r="D4" s="75"/>
      <c r="E4" s="75" t="s">
        <v>133</v>
      </c>
      <c r="F4" s="75"/>
      <c r="G4" s="75" t="s">
        <v>132</v>
      </c>
      <c r="H4" s="75"/>
    </row>
    <row r="5" spans="1:14">
      <c r="A5" s="4" t="s">
        <v>0</v>
      </c>
      <c r="B5" s="3" t="s">
        <v>129</v>
      </c>
      <c r="C5" s="3" t="s">
        <v>135</v>
      </c>
      <c r="D5" s="3" t="s">
        <v>130</v>
      </c>
      <c r="E5" s="3" t="s">
        <v>129</v>
      </c>
      <c r="F5" s="3" t="s">
        <v>130</v>
      </c>
      <c r="G5" s="3" t="s">
        <v>129</v>
      </c>
      <c r="H5" s="3" t="s">
        <v>130</v>
      </c>
    </row>
    <row r="6" spans="1:14">
      <c r="A6" s="2" t="s">
        <v>1</v>
      </c>
      <c r="B6" s="14">
        <v>230</v>
      </c>
      <c r="C6" s="14">
        <v>358</v>
      </c>
      <c r="D6" s="14">
        <v>9</v>
      </c>
      <c r="E6" s="14">
        <v>142</v>
      </c>
      <c r="F6" s="14">
        <v>2</v>
      </c>
      <c r="G6" s="14">
        <v>167</v>
      </c>
      <c r="H6" s="14">
        <v>7</v>
      </c>
    </row>
    <row r="7" spans="1:14">
      <c r="A7" s="2" t="s">
        <v>138</v>
      </c>
      <c r="B7" s="14">
        <v>18</v>
      </c>
      <c r="C7" s="14">
        <v>20</v>
      </c>
      <c r="D7" s="14">
        <v>1</v>
      </c>
      <c r="E7" s="14">
        <v>6</v>
      </c>
      <c r="F7" s="14">
        <v>0</v>
      </c>
      <c r="G7" s="14">
        <v>8</v>
      </c>
      <c r="H7" s="14">
        <v>0</v>
      </c>
    </row>
    <row r="8" spans="1:14">
      <c r="A8" s="2" t="s">
        <v>2</v>
      </c>
      <c r="B8" s="14">
        <v>26</v>
      </c>
      <c r="C8" s="14">
        <v>23</v>
      </c>
      <c r="D8" s="14">
        <v>0</v>
      </c>
      <c r="E8" s="14">
        <v>6</v>
      </c>
      <c r="F8" s="14">
        <v>0</v>
      </c>
      <c r="G8" s="14">
        <v>9</v>
      </c>
      <c r="H8" s="14">
        <v>0</v>
      </c>
    </row>
    <row r="9" spans="1:14">
      <c r="A9" s="2" t="s">
        <v>3</v>
      </c>
      <c r="B9" s="14">
        <v>33</v>
      </c>
      <c r="C9" s="14">
        <v>49</v>
      </c>
      <c r="D9" s="14">
        <v>0</v>
      </c>
      <c r="E9" s="14">
        <v>8</v>
      </c>
      <c r="F9" s="14">
        <v>1</v>
      </c>
      <c r="G9" s="14">
        <v>14</v>
      </c>
      <c r="H9" s="14">
        <v>0</v>
      </c>
    </row>
    <row r="10" spans="1:14">
      <c r="A10" s="2" t="s">
        <v>4</v>
      </c>
      <c r="B10" s="14">
        <v>28</v>
      </c>
      <c r="C10" s="14">
        <v>37</v>
      </c>
      <c r="D10" s="14">
        <v>0</v>
      </c>
      <c r="E10" s="14">
        <v>9</v>
      </c>
      <c r="F10" s="14">
        <v>0</v>
      </c>
      <c r="G10" s="14">
        <v>14</v>
      </c>
      <c r="H10" s="14">
        <v>0</v>
      </c>
    </row>
    <row r="11" spans="1:14">
      <c r="A11" s="2" t="s">
        <v>5</v>
      </c>
      <c r="B11" s="14">
        <v>28</v>
      </c>
      <c r="C11" s="14">
        <v>25</v>
      </c>
      <c r="D11" s="14">
        <v>0</v>
      </c>
      <c r="E11" s="14">
        <v>8</v>
      </c>
      <c r="F11" s="14">
        <v>0</v>
      </c>
      <c r="G11" s="14">
        <v>7</v>
      </c>
      <c r="H11" s="14">
        <v>1</v>
      </c>
    </row>
    <row r="12" spans="1:14">
      <c r="A12" s="2" t="s">
        <v>6</v>
      </c>
      <c r="B12" s="14">
        <v>11</v>
      </c>
      <c r="C12" s="14">
        <v>25</v>
      </c>
      <c r="D12" s="14">
        <v>0</v>
      </c>
      <c r="E12" s="14">
        <v>5</v>
      </c>
      <c r="F12" s="14">
        <v>0</v>
      </c>
      <c r="G12" s="14">
        <v>8</v>
      </c>
      <c r="H12" s="14">
        <v>0</v>
      </c>
    </row>
    <row r="13" spans="1:14">
      <c r="A13" s="2" t="s">
        <v>7</v>
      </c>
      <c r="B13" s="14">
        <v>28</v>
      </c>
      <c r="C13" s="14">
        <v>54</v>
      </c>
      <c r="D13" s="14">
        <v>1</v>
      </c>
      <c r="E13" s="14">
        <v>10</v>
      </c>
      <c r="F13" s="14">
        <v>0</v>
      </c>
      <c r="G13" s="14">
        <v>24</v>
      </c>
      <c r="H13" s="14">
        <v>1</v>
      </c>
    </row>
    <row r="14" spans="1:14">
      <c r="A14" s="2" t="s">
        <v>8</v>
      </c>
      <c r="B14" s="14">
        <v>67</v>
      </c>
      <c r="C14" s="14">
        <v>59</v>
      </c>
      <c r="D14" s="14">
        <v>1</v>
      </c>
      <c r="E14" s="14">
        <v>13</v>
      </c>
      <c r="F14" s="14">
        <v>0</v>
      </c>
      <c r="G14" s="14">
        <v>23</v>
      </c>
      <c r="H14" s="14">
        <v>3</v>
      </c>
    </row>
    <row r="15" spans="1:14">
      <c r="A15" s="2" t="s">
        <v>9</v>
      </c>
      <c r="B15" s="14">
        <v>11</v>
      </c>
      <c r="C15" s="14">
        <v>21</v>
      </c>
      <c r="D15" s="14">
        <v>0</v>
      </c>
      <c r="E15" s="14">
        <v>1</v>
      </c>
      <c r="F15" s="14">
        <v>0</v>
      </c>
      <c r="G15" s="14">
        <v>11</v>
      </c>
      <c r="H15" s="14">
        <v>0</v>
      </c>
    </row>
    <row r="16" spans="1:14">
      <c r="A16" s="2" t="s">
        <v>10</v>
      </c>
      <c r="B16" s="14">
        <v>18</v>
      </c>
      <c r="C16" s="14">
        <v>34</v>
      </c>
      <c r="D16" s="14">
        <v>0</v>
      </c>
      <c r="E16" s="14">
        <v>2</v>
      </c>
      <c r="F16" s="14">
        <v>0</v>
      </c>
      <c r="G16" s="14">
        <v>9</v>
      </c>
      <c r="H16" s="14">
        <v>0</v>
      </c>
    </row>
    <row r="17" spans="1:8">
      <c r="A17" s="2" t="s">
        <v>11</v>
      </c>
      <c r="B17" s="14">
        <v>41</v>
      </c>
      <c r="C17" s="14">
        <v>66</v>
      </c>
      <c r="D17" s="14">
        <v>0</v>
      </c>
      <c r="E17" s="14">
        <v>14</v>
      </c>
      <c r="F17" s="14">
        <v>0</v>
      </c>
      <c r="G17" s="14">
        <v>26</v>
      </c>
      <c r="H17" s="14">
        <v>1</v>
      </c>
    </row>
    <row r="18" spans="1:8">
      <c r="A18" s="2" t="s">
        <v>12</v>
      </c>
      <c r="B18" s="14">
        <v>305</v>
      </c>
      <c r="C18" s="14">
        <v>546</v>
      </c>
      <c r="D18" s="14">
        <v>3</v>
      </c>
      <c r="E18" s="14">
        <v>284</v>
      </c>
      <c r="F18" s="14">
        <v>1</v>
      </c>
      <c r="G18" s="14">
        <v>233</v>
      </c>
      <c r="H18" s="14">
        <v>5</v>
      </c>
    </row>
    <row r="19" spans="1:8">
      <c r="A19" s="2" t="s">
        <v>13</v>
      </c>
      <c r="B19" s="14">
        <v>42</v>
      </c>
      <c r="C19" s="14">
        <v>84</v>
      </c>
      <c r="D19" s="14">
        <v>0</v>
      </c>
      <c r="E19" s="14">
        <v>15</v>
      </c>
      <c r="F19" s="14">
        <v>0</v>
      </c>
      <c r="G19" s="14">
        <v>36</v>
      </c>
      <c r="H19" s="14">
        <v>2</v>
      </c>
    </row>
    <row r="20" spans="1:8">
      <c r="A20" s="2" t="s">
        <v>14</v>
      </c>
      <c r="B20" s="14">
        <v>41</v>
      </c>
      <c r="C20" s="14">
        <v>57</v>
      </c>
      <c r="D20" s="14">
        <v>0</v>
      </c>
      <c r="E20" s="14">
        <v>15</v>
      </c>
      <c r="F20" s="14">
        <v>0</v>
      </c>
      <c r="G20" s="14">
        <v>20</v>
      </c>
      <c r="H20" s="14">
        <v>4</v>
      </c>
    </row>
    <row r="21" spans="1:8">
      <c r="A21" s="2" t="s">
        <v>139</v>
      </c>
      <c r="B21" s="14">
        <v>40</v>
      </c>
      <c r="C21" s="14">
        <v>41</v>
      </c>
      <c r="D21" s="14">
        <v>0</v>
      </c>
      <c r="E21" s="14">
        <v>7</v>
      </c>
      <c r="F21" s="14">
        <v>0</v>
      </c>
      <c r="G21" s="14">
        <v>17</v>
      </c>
      <c r="H21" s="14">
        <v>0</v>
      </c>
    </row>
    <row r="22" spans="1:8">
      <c r="A22" s="2" t="s">
        <v>99</v>
      </c>
      <c r="B22" s="14">
        <v>43</v>
      </c>
      <c r="C22" s="14">
        <v>55</v>
      </c>
      <c r="D22" s="14">
        <v>1</v>
      </c>
      <c r="E22" s="14">
        <v>9</v>
      </c>
      <c r="F22" s="14">
        <v>0</v>
      </c>
      <c r="G22" s="14">
        <v>28</v>
      </c>
      <c r="H22" s="14">
        <v>2</v>
      </c>
    </row>
    <row r="23" spans="1:8">
      <c r="A23" s="2" t="s">
        <v>15</v>
      </c>
      <c r="B23" s="14">
        <v>23</v>
      </c>
      <c r="C23" s="14">
        <v>24</v>
      </c>
      <c r="D23" s="14">
        <v>0</v>
      </c>
      <c r="E23" s="14">
        <v>2</v>
      </c>
      <c r="F23" s="14">
        <v>0</v>
      </c>
      <c r="G23" s="14">
        <v>15</v>
      </c>
      <c r="H23" s="14">
        <v>0</v>
      </c>
    </row>
    <row r="24" spans="1:8">
      <c r="A24" s="2" t="s">
        <v>16</v>
      </c>
      <c r="B24" s="14">
        <v>3</v>
      </c>
      <c r="C24" s="14">
        <v>10</v>
      </c>
      <c r="D24" s="14">
        <v>0</v>
      </c>
      <c r="E24" s="14">
        <v>0</v>
      </c>
      <c r="F24" s="14">
        <v>0</v>
      </c>
      <c r="G24" s="14">
        <v>7</v>
      </c>
      <c r="H24" s="14">
        <v>0</v>
      </c>
    </row>
    <row r="25" spans="1:8">
      <c r="A25" s="2" t="s">
        <v>17</v>
      </c>
      <c r="B25" s="14">
        <v>469</v>
      </c>
      <c r="C25" s="14">
        <v>813</v>
      </c>
      <c r="D25" s="14">
        <v>5</v>
      </c>
      <c r="E25" s="14">
        <v>139</v>
      </c>
      <c r="F25" s="14">
        <v>0</v>
      </c>
      <c r="G25" s="14">
        <v>345</v>
      </c>
      <c r="H25" s="14">
        <v>12</v>
      </c>
    </row>
    <row r="26" spans="1:8">
      <c r="A26" s="2" t="s">
        <v>18</v>
      </c>
      <c r="B26" s="14">
        <v>58</v>
      </c>
      <c r="C26" s="14">
        <v>85</v>
      </c>
      <c r="D26" s="14">
        <v>0</v>
      </c>
      <c r="E26" s="14">
        <v>19</v>
      </c>
      <c r="F26" s="14">
        <v>0</v>
      </c>
      <c r="G26" s="14">
        <v>18</v>
      </c>
      <c r="H26" s="14">
        <v>3</v>
      </c>
    </row>
    <row r="27" spans="1:8">
      <c r="A27" s="2" t="s">
        <v>19</v>
      </c>
      <c r="B27" s="14">
        <v>61</v>
      </c>
      <c r="C27" s="14">
        <v>116</v>
      </c>
      <c r="D27" s="14">
        <v>1</v>
      </c>
      <c r="E27" s="14">
        <v>12</v>
      </c>
      <c r="F27" s="14">
        <v>0</v>
      </c>
      <c r="G27" s="14">
        <v>38</v>
      </c>
      <c r="H27" s="14">
        <v>0</v>
      </c>
    </row>
    <row r="28" spans="1:8">
      <c r="A28" s="2" t="s">
        <v>100</v>
      </c>
      <c r="B28" s="14">
        <v>82</v>
      </c>
      <c r="C28" s="14">
        <v>123</v>
      </c>
      <c r="D28" s="14">
        <v>2</v>
      </c>
      <c r="E28" s="14">
        <v>25</v>
      </c>
      <c r="F28" s="14">
        <v>0</v>
      </c>
      <c r="G28" s="14">
        <v>40</v>
      </c>
      <c r="H28" s="14">
        <v>0</v>
      </c>
    </row>
    <row r="29" spans="1:8">
      <c r="A29" s="2" t="s">
        <v>20</v>
      </c>
      <c r="B29" s="14">
        <v>43</v>
      </c>
      <c r="C29" s="14">
        <v>58</v>
      </c>
      <c r="D29" s="14">
        <v>0</v>
      </c>
      <c r="E29" s="14">
        <v>14</v>
      </c>
      <c r="F29" s="14">
        <v>0</v>
      </c>
      <c r="G29" s="14">
        <v>19</v>
      </c>
      <c r="H29" s="14">
        <v>1</v>
      </c>
    </row>
    <row r="30" spans="1:8">
      <c r="A30" s="2" t="s">
        <v>21</v>
      </c>
      <c r="B30" s="14">
        <v>22</v>
      </c>
      <c r="C30" s="14">
        <v>20</v>
      </c>
      <c r="D30" s="14">
        <v>0</v>
      </c>
      <c r="E30" s="14">
        <v>5</v>
      </c>
      <c r="F30" s="14">
        <v>0</v>
      </c>
      <c r="G30" s="14">
        <v>7</v>
      </c>
      <c r="H30" s="14">
        <v>0</v>
      </c>
    </row>
    <row r="31" spans="1:8">
      <c r="A31" s="2" t="s">
        <v>22</v>
      </c>
      <c r="B31" s="14">
        <v>62</v>
      </c>
      <c r="C31" s="14">
        <v>51</v>
      </c>
      <c r="D31" s="14">
        <v>0</v>
      </c>
      <c r="E31" s="14">
        <v>14</v>
      </c>
      <c r="F31" s="14">
        <v>0</v>
      </c>
      <c r="G31" s="14">
        <v>10</v>
      </c>
      <c r="H31" s="14">
        <v>1</v>
      </c>
    </row>
    <row r="32" spans="1:8">
      <c r="A32" s="2" t="s">
        <v>23</v>
      </c>
      <c r="B32" s="14">
        <v>37</v>
      </c>
      <c r="C32" s="14">
        <v>40</v>
      </c>
      <c r="D32" s="14">
        <v>0</v>
      </c>
      <c r="E32" s="14">
        <v>5</v>
      </c>
      <c r="F32" s="14">
        <v>0</v>
      </c>
      <c r="G32" s="14">
        <v>10</v>
      </c>
      <c r="H32" s="14">
        <v>0</v>
      </c>
    </row>
    <row r="33" spans="1:8">
      <c r="A33" s="2" t="s">
        <v>101</v>
      </c>
      <c r="B33" s="14">
        <v>60</v>
      </c>
      <c r="C33" s="14">
        <v>76</v>
      </c>
      <c r="D33" s="14">
        <v>0</v>
      </c>
      <c r="E33" s="14">
        <v>10</v>
      </c>
      <c r="F33" s="14">
        <v>0</v>
      </c>
      <c r="G33" s="14">
        <v>73</v>
      </c>
      <c r="H33" s="14">
        <v>1</v>
      </c>
    </row>
    <row r="34" spans="1:8">
      <c r="A34" s="2" t="s">
        <v>24</v>
      </c>
      <c r="B34" s="14">
        <v>38</v>
      </c>
      <c r="C34" s="14">
        <v>67</v>
      </c>
      <c r="D34" s="14">
        <v>1</v>
      </c>
      <c r="E34" s="14">
        <v>17</v>
      </c>
      <c r="F34" s="14">
        <v>0</v>
      </c>
      <c r="G34" s="14">
        <v>25</v>
      </c>
      <c r="H34" s="14">
        <v>0</v>
      </c>
    </row>
    <row r="35" spans="1:8">
      <c r="A35" s="2" t="s">
        <v>25</v>
      </c>
      <c r="B35" s="14">
        <v>107</v>
      </c>
      <c r="C35" s="14">
        <v>201</v>
      </c>
      <c r="D35" s="14">
        <v>0</v>
      </c>
      <c r="E35" s="14">
        <v>30</v>
      </c>
      <c r="F35" s="14">
        <v>0</v>
      </c>
      <c r="G35" s="14">
        <v>40</v>
      </c>
      <c r="H35" s="14">
        <v>0</v>
      </c>
    </row>
    <row r="36" spans="1:8">
      <c r="A36" s="2" t="s">
        <v>26</v>
      </c>
      <c r="B36" s="14">
        <v>53</v>
      </c>
      <c r="C36" s="14">
        <v>61</v>
      </c>
      <c r="D36" s="14">
        <v>1</v>
      </c>
      <c r="E36" s="14">
        <v>10</v>
      </c>
      <c r="F36" s="14">
        <v>0</v>
      </c>
      <c r="G36" s="14">
        <v>12</v>
      </c>
      <c r="H36" s="14">
        <v>3</v>
      </c>
    </row>
    <row r="37" spans="1:8">
      <c r="A37" s="2" t="s">
        <v>27</v>
      </c>
      <c r="B37" s="14">
        <v>15</v>
      </c>
      <c r="C37" s="14">
        <v>20</v>
      </c>
      <c r="D37" s="14">
        <v>0</v>
      </c>
      <c r="E37" s="14">
        <v>5</v>
      </c>
      <c r="F37" s="14">
        <v>0</v>
      </c>
      <c r="G37" s="14">
        <v>10</v>
      </c>
      <c r="H37" s="14">
        <v>0</v>
      </c>
    </row>
    <row r="38" spans="1:8">
      <c r="A38" s="2" t="s">
        <v>28</v>
      </c>
      <c r="B38" s="14">
        <v>41</v>
      </c>
      <c r="C38" s="14">
        <v>40</v>
      </c>
      <c r="D38" s="14">
        <v>2</v>
      </c>
      <c r="E38" s="14">
        <v>7</v>
      </c>
      <c r="F38" s="14">
        <v>0</v>
      </c>
      <c r="G38" s="14">
        <v>20</v>
      </c>
      <c r="H38" s="14">
        <v>0</v>
      </c>
    </row>
    <row r="39" spans="1:8">
      <c r="A39" s="2" t="s">
        <v>29</v>
      </c>
      <c r="B39" s="14">
        <v>70</v>
      </c>
      <c r="C39" s="14">
        <v>83</v>
      </c>
      <c r="D39" s="14">
        <v>4</v>
      </c>
      <c r="E39" s="14">
        <v>25</v>
      </c>
      <c r="F39" s="14">
        <v>0</v>
      </c>
      <c r="G39" s="14">
        <v>18</v>
      </c>
      <c r="H39" s="14">
        <v>2</v>
      </c>
    </row>
    <row r="40" spans="1:8">
      <c r="A40" s="2" t="s">
        <v>30</v>
      </c>
      <c r="B40" s="14">
        <v>125</v>
      </c>
      <c r="C40" s="14">
        <v>152</v>
      </c>
      <c r="D40" s="14">
        <v>2</v>
      </c>
      <c r="E40" s="14">
        <v>24</v>
      </c>
      <c r="F40" s="14">
        <v>0</v>
      </c>
      <c r="G40" s="14">
        <v>25</v>
      </c>
      <c r="H40" s="14">
        <v>0</v>
      </c>
    </row>
    <row r="41" spans="1:8">
      <c r="A41" s="2" t="s">
        <v>31</v>
      </c>
      <c r="B41" s="14">
        <v>31</v>
      </c>
      <c r="C41" s="14">
        <v>24</v>
      </c>
      <c r="D41" s="14">
        <v>0</v>
      </c>
      <c r="E41" s="14">
        <v>5</v>
      </c>
      <c r="F41" s="14">
        <v>0</v>
      </c>
      <c r="G41" s="14">
        <v>8</v>
      </c>
      <c r="H41" s="14">
        <v>0</v>
      </c>
    </row>
    <row r="42" spans="1:8">
      <c r="A42" s="2" t="s">
        <v>32</v>
      </c>
      <c r="B42" s="14">
        <v>13</v>
      </c>
      <c r="C42" s="14">
        <v>12</v>
      </c>
      <c r="D42" s="14">
        <v>0</v>
      </c>
      <c r="E42" s="14">
        <v>7</v>
      </c>
      <c r="F42" s="14">
        <v>0</v>
      </c>
      <c r="G42" s="14">
        <v>8</v>
      </c>
      <c r="H42" s="14">
        <v>0</v>
      </c>
    </row>
    <row r="43" spans="1:8">
      <c r="A43" s="2" t="s">
        <v>33</v>
      </c>
      <c r="B43" s="14">
        <v>43</v>
      </c>
      <c r="C43" s="14">
        <v>64</v>
      </c>
      <c r="D43" s="14">
        <v>1</v>
      </c>
      <c r="E43" s="14">
        <v>9</v>
      </c>
      <c r="F43" s="14">
        <v>0</v>
      </c>
      <c r="G43" s="14">
        <v>25</v>
      </c>
      <c r="H43" s="14">
        <v>0</v>
      </c>
    </row>
    <row r="44" spans="1:8">
      <c r="A44" s="2" t="s">
        <v>34</v>
      </c>
      <c r="B44" s="14">
        <v>20</v>
      </c>
      <c r="C44" s="14">
        <v>17</v>
      </c>
      <c r="D44" s="14">
        <v>0</v>
      </c>
      <c r="E44" s="14">
        <v>0</v>
      </c>
      <c r="F44" s="14">
        <v>0</v>
      </c>
      <c r="G44" s="14">
        <v>5</v>
      </c>
      <c r="H44" s="14">
        <v>0</v>
      </c>
    </row>
    <row r="45" spans="1:8">
      <c r="A45" s="2" t="s">
        <v>35</v>
      </c>
      <c r="B45" s="14">
        <v>86</v>
      </c>
      <c r="C45" s="14">
        <v>154</v>
      </c>
      <c r="D45" s="14">
        <v>2</v>
      </c>
      <c r="E45" s="14">
        <v>45</v>
      </c>
      <c r="F45" s="14">
        <v>0</v>
      </c>
      <c r="G45" s="14">
        <v>59</v>
      </c>
      <c r="H45" s="14">
        <v>3</v>
      </c>
    </row>
    <row r="46" spans="1:8">
      <c r="A46" s="2" t="s">
        <v>36</v>
      </c>
      <c r="B46" s="14">
        <v>57</v>
      </c>
      <c r="C46" s="14">
        <v>102</v>
      </c>
      <c r="D46" s="14">
        <v>1</v>
      </c>
      <c r="E46" s="14">
        <v>15</v>
      </c>
      <c r="F46" s="14">
        <v>1</v>
      </c>
      <c r="G46" s="14">
        <v>29</v>
      </c>
      <c r="H46" s="14">
        <v>1</v>
      </c>
    </row>
    <row r="47" spans="1:8">
      <c r="A47" s="2" t="s">
        <v>37</v>
      </c>
      <c r="B47" s="14">
        <v>84</v>
      </c>
      <c r="C47" s="14">
        <v>120</v>
      </c>
      <c r="D47" s="14">
        <v>6</v>
      </c>
      <c r="E47" s="14">
        <v>17</v>
      </c>
      <c r="F47" s="14">
        <v>0</v>
      </c>
      <c r="G47" s="14">
        <v>34</v>
      </c>
      <c r="H47" s="14">
        <v>3</v>
      </c>
    </row>
    <row r="48" spans="1:8">
      <c r="A48" s="2" t="s">
        <v>174</v>
      </c>
      <c r="B48" s="14">
        <v>69</v>
      </c>
      <c r="C48" s="14">
        <v>137</v>
      </c>
      <c r="D48" s="14">
        <v>2</v>
      </c>
      <c r="E48" s="14">
        <v>7</v>
      </c>
      <c r="F48" s="14">
        <v>0</v>
      </c>
      <c r="G48" s="14">
        <v>26</v>
      </c>
      <c r="H48" s="14">
        <v>2</v>
      </c>
    </row>
    <row r="49" spans="1:8">
      <c r="A49" s="2" t="s">
        <v>103</v>
      </c>
      <c r="B49" s="14">
        <v>132</v>
      </c>
      <c r="C49" s="14">
        <v>142</v>
      </c>
      <c r="D49" s="14">
        <v>2</v>
      </c>
      <c r="E49" s="14">
        <v>24</v>
      </c>
      <c r="F49" s="14">
        <v>0</v>
      </c>
      <c r="G49" s="14">
        <v>32</v>
      </c>
      <c r="H49" s="14">
        <v>2</v>
      </c>
    </row>
    <row r="50" spans="1:8">
      <c r="A50" s="2" t="s">
        <v>38</v>
      </c>
      <c r="B50" s="14">
        <v>154</v>
      </c>
      <c r="C50" s="14">
        <v>257</v>
      </c>
      <c r="D50" s="14">
        <v>5</v>
      </c>
      <c r="E50" s="14">
        <v>48</v>
      </c>
      <c r="F50" s="14">
        <v>0</v>
      </c>
      <c r="G50" s="14">
        <v>77</v>
      </c>
      <c r="H50" s="14">
        <v>5</v>
      </c>
    </row>
    <row r="51" spans="1:8">
      <c r="A51" s="2" t="s">
        <v>39</v>
      </c>
      <c r="B51" s="14">
        <v>59</v>
      </c>
      <c r="C51" s="14">
        <v>102</v>
      </c>
      <c r="D51" s="14">
        <v>5</v>
      </c>
      <c r="E51" s="14">
        <v>14</v>
      </c>
      <c r="F51" s="14">
        <v>1</v>
      </c>
      <c r="G51" s="14">
        <v>17</v>
      </c>
      <c r="H51" s="14">
        <v>0</v>
      </c>
    </row>
    <row r="52" spans="1:8">
      <c r="A52" s="2" t="s">
        <v>40</v>
      </c>
      <c r="B52" s="14">
        <v>146</v>
      </c>
      <c r="C52" s="14">
        <v>105</v>
      </c>
      <c r="D52" s="14">
        <v>5</v>
      </c>
      <c r="E52" s="14">
        <v>33</v>
      </c>
      <c r="F52" s="14">
        <v>1</v>
      </c>
      <c r="G52" s="14">
        <v>24</v>
      </c>
      <c r="H52" s="14">
        <v>1</v>
      </c>
    </row>
    <row r="53" spans="1:8">
      <c r="A53" s="2" t="s">
        <v>113</v>
      </c>
      <c r="B53" s="14">
        <v>72</v>
      </c>
      <c r="C53" s="14">
        <v>67</v>
      </c>
      <c r="D53" s="14">
        <v>1</v>
      </c>
      <c r="E53" s="14">
        <v>14</v>
      </c>
      <c r="F53" s="14">
        <v>0</v>
      </c>
      <c r="G53" s="14">
        <v>17</v>
      </c>
      <c r="H53" s="14">
        <v>1</v>
      </c>
    </row>
    <row r="54" spans="1:8">
      <c r="A54" s="2" t="s">
        <v>41</v>
      </c>
      <c r="B54" s="14">
        <v>83</v>
      </c>
      <c r="C54" s="14">
        <v>108</v>
      </c>
      <c r="D54" s="14">
        <v>4</v>
      </c>
      <c r="E54" s="14">
        <v>8</v>
      </c>
      <c r="F54" s="14">
        <v>0</v>
      </c>
      <c r="G54" s="14">
        <v>21</v>
      </c>
      <c r="H54" s="14">
        <v>1</v>
      </c>
    </row>
    <row r="55" spans="1:8">
      <c r="A55" s="2" t="s">
        <v>42</v>
      </c>
      <c r="B55" s="14">
        <v>110</v>
      </c>
      <c r="C55" s="14">
        <v>132</v>
      </c>
      <c r="D55" s="14">
        <v>2</v>
      </c>
      <c r="E55" s="14">
        <v>19</v>
      </c>
      <c r="F55" s="14">
        <v>0</v>
      </c>
      <c r="G55" s="14">
        <v>41</v>
      </c>
      <c r="H55" s="14">
        <v>1</v>
      </c>
    </row>
    <row r="56" spans="1:8">
      <c r="A56" s="2" t="s">
        <v>140</v>
      </c>
      <c r="B56" s="14">
        <v>25</v>
      </c>
      <c r="C56" s="14">
        <v>34</v>
      </c>
      <c r="D56" s="14">
        <v>0</v>
      </c>
      <c r="E56" s="14">
        <v>5</v>
      </c>
      <c r="F56" s="14">
        <v>0</v>
      </c>
      <c r="G56" s="14">
        <v>11</v>
      </c>
      <c r="H56" s="14">
        <v>3</v>
      </c>
    </row>
    <row r="57" spans="1:8">
      <c r="A57" s="2" t="s">
        <v>43</v>
      </c>
      <c r="B57" s="14">
        <v>53</v>
      </c>
      <c r="C57" s="14">
        <v>68</v>
      </c>
      <c r="D57" s="14">
        <v>0</v>
      </c>
      <c r="E57" s="14">
        <v>14</v>
      </c>
      <c r="F57" s="14">
        <v>0</v>
      </c>
      <c r="G57" s="14">
        <v>11</v>
      </c>
      <c r="H57" s="14">
        <v>0</v>
      </c>
    </row>
    <row r="58" spans="1:8">
      <c r="A58" s="2" t="s">
        <v>44</v>
      </c>
      <c r="B58" s="14">
        <v>71</v>
      </c>
      <c r="C58" s="14">
        <v>70</v>
      </c>
      <c r="D58" s="14">
        <v>2</v>
      </c>
      <c r="E58" s="14">
        <v>12</v>
      </c>
      <c r="F58" s="14">
        <v>0</v>
      </c>
      <c r="G58" s="14">
        <v>10</v>
      </c>
      <c r="H58" s="14">
        <v>0</v>
      </c>
    </row>
    <row r="59" spans="1:8">
      <c r="A59" s="2" t="s">
        <v>45</v>
      </c>
      <c r="B59" s="14">
        <v>50</v>
      </c>
      <c r="C59" s="14">
        <v>54</v>
      </c>
      <c r="D59" s="14">
        <v>2</v>
      </c>
      <c r="E59" s="14">
        <v>7</v>
      </c>
      <c r="F59" s="14">
        <v>0</v>
      </c>
      <c r="G59" s="14">
        <v>27</v>
      </c>
      <c r="H59" s="14">
        <v>2</v>
      </c>
    </row>
    <row r="60" spans="1:8">
      <c r="A60" s="2" t="s">
        <v>46</v>
      </c>
      <c r="B60" s="14">
        <v>191</v>
      </c>
      <c r="C60" s="14">
        <v>347</v>
      </c>
      <c r="D60" s="14">
        <v>3</v>
      </c>
      <c r="E60" s="14">
        <v>26</v>
      </c>
      <c r="F60" s="14">
        <v>0</v>
      </c>
      <c r="G60" s="14">
        <v>134</v>
      </c>
      <c r="H60" s="14">
        <v>3</v>
      </c>
    </row>
    <row r="61" spans="1:8">
      <c r="A61" s="2" t="s">
        <v>47</v>
      </c>
      <c r="B61" s="14">
        <v>101</v>
      </c>
      <c r="C61" s="14">
        <v>119</v>
      </c>
      <c r="D61" s="14">
        <v>1</v>
      </c>
      <c r="E61" s="14">
        <v>18</v>
      </c>
      <c r="F61" s="14">
        <v>0</v>
      </c>
      <c r="G61" s="14">
        <v>33</v>
      </c>
      <c r="H61" s="14">
        <v>2</v>
      </c>
    </row>
    <row r="62" spans="1:8">
      <c r="A62" s="2" t="s">
        <v>48</v>
      </c>
      <c r="B62" s="14">
        <v>104</v>
      </c>
      <c r="C62" s="14">
        <v>172</v>
      </c>
      <c r="D62" s="14">
        <v>3</v>
      </c>
      <c r="E62" s="14">
        <v>23</v>
      </c>
      <c r="F62" s="14">
        <v>0</v>
      </c>
      <c r="G62" s="14">
        <v>38</v>
      </c>
      <c r="H62" s="14">
        <v>2</v>
      </c>
    </row>
    <row r="63" spans="1:8">
      <c r="A63" s="2" t="s">
        <v>49</v>
      </c>
      <c r="B63" s="14">
        <v>60</v>
      </c>
      <c r="C63" s="14">
        <v>105</v>
      </c>
      <c r="D63" s="14">
        <v>2</v>
      </c>
      <c r="E63" s="14">
        <v>16</v>
      </c>
      <c r="F63" s="14">
        <v>0</v>
      </c>
      <c r="G63" s="14">
        <v>13</v>
      </c>
      <c r="H63" s="14">
        <v>2</v>
      </c>
    </row>
    <row r="64" spans="1:8">
      <c r="A64" s="2" t="s">
        <v>50</v>
      </c>
      <c r="B64" s="14">
        <v>67</v>
      </c>
      <c r="C64" s="14">
        <v>70</v>
      </c>
      <c r="D64" s="14">
        <v>1</v>
      </c>
      <c r="E64" s="14">
        <v>12</v>
      </c>
      <c r="F64" s="14">
        <v>0</v>
      </c>
      <c r="G64" s="14">
        <v>19</v>
      </c>
      <c r="H64" s="14">
        <v>2</v>
      </c>
    </row>
    <row r="65" spans="1:8">
      <c r="A65" s="2" t="s">
        <v>51</v>
      </c>
      <c r="B65" s="14">
        <v>38</v>
      </c>
      <c r="C65" s="14">
        <v>45</v>
      </c>
      <c r="D65" s="14">
        <v>1</v>
      </c>
      <c r="E65" s="14">
        <v>8</v>
      </c>
      <c r="F65" s="14">
        <v>0</v>
      </c>
      <c r="G65" s="14">
        <v>22</v>
      </c>
      <c r="H65" s="14">
        <v>1</v>
      </c>
    </row>
    <row r="66" spans="1:8">
      <c r="A66" s="2" t="s">
        <v>52</v>
      </c>
      <c r="B66" s="14">
        <v>54</v>
      </c>
      <c r="C66" s="14">
        <v>63</v>
      </c>
      <c r="D66" s="14">
        <v>0</v>
      </c>
      <c r="E66" s="14">
        <v>11</v>
      </c>
      <c r="F66" s="14">
        <v>1</v>
      </c>
      <c r="G66" s="14">
        <v>23</v>
      </c>
      <c r="H66" s="14">
        <v>2</v>
      </c>
    </row>
    <row r="67" spans="1:8">
      <c r="A67" s="2" t="s">
        <v>53</v>
      </c>
      <c r="B67" s="14">
        <v>64</v>
      </c>
      <c r="C67" s="14">
        <v>68</v>
      </c>
      <c r="D67" s="14">
        <v>1</v>
      </c>
      <c r="E67" s="14">
        <v>13</v>
      </c>
      <c r="F67" s="14">
        <v>0</v>
      </c>
      <c r="G67" s="14">
        <v>26</v>
      </c>
      <c r="H67" s="14">
        <v>2</v>
      </c>
    </row>
    <row r="68" spans="1:8">
      <c r="A68" s="2" t="s">
        <v>54</v>
      </c>
      <c r="B68" s="14">
        <v>50</v>
      </c>
      <c r="C68" s="14">
        <v>81</v>
      </c>
      <c r="D68" s="14">
        <v>0</v>
      </c>
      <c r="E68" s="14">
        <v>12</v>
      </c>
      <c r="F68" s="14">
        <v>1</v>
      </c>
      <c r="G68" s="14">
        <v>32</v>
      </c>
      <c r="H68" s="14">
        <v>0</v>
      </c>
    </row>
    <row r="69" spans="1:8">
      <c r="A69" s="2" t="s">
        <v>55</v>
      </c>
      <c r="B69" s="14">
        <v>80</v>
      </c>
      <c r="C69" s="14">
        <v>80</v>
      </c>
      <c r="D69" s="14">
        <v>1</v>
      </c>
      <c r="E69" s="14">
        <v>7</v>
      </c>
      <c r="F69" s="14">
        <v>0</v>
      </c>
      <c r="G69" s="14">
        <v>22</v>
      </c>
      <c r="H69" s="14">
        <v>2</v>
      </c>
    </row>
    <row r="70" spans="1:8">
      <c r="A70" s="2" t="s">
        <v>141</v>
      </c>
      <c r="B70" s="14">
        <v>29</v>
      </c>
      <c r="C70" s="14">
        <v>37</v>
      </c>
      <c r="D70" s="14">
        <v>0</v>
      </c>
      <c r="E70" s="14">
        <v>10</v>
      </c>
      <c r="F70" s="14">
        <v>0</v>
      </c>
      <c r="G70" s="14">
        <v>5</v>
      </c>
      <c r="H70" s="14">
        <v>0</v>
      </c>
    </row>
    <row r="71" spans="1:8">
      <c r="A71" s="2" t="s">
        <v>56</v>
      </c>
      <c r="B71" s="14">
        <v>61</v>
      </c>
      <c r="C71" s="14">
        <v>73</v>
      </c>
      <c r="D71" s="14">
        <v>2</v>
      </c>
      <c r="E71" s="14">
        <v>17</v>
      </c>
      <c r="F71" s="14">
        <v>0</v>
      </c>
      <c r="G71" s="14">
        <v>9</v>
      </c>
      <c r="H71" s="14">
        <v>1</v>
      </c>
    </row>
    <row r="72" spans="1:8">
      <c r="A72" s="2" t="s">
        <v>57</v>
      </c>
      <c r="B72" s="14">
        <v>22</v>
      </c>
      <c r="C72" s="14">
        <v>29</v>
      </c>
      <c r="D72" s="14">
        <v>0</v>
      </c>
      <c r="E72" s="14">
        <v>4</v>
      </c>
      <c r="F72" s="14">
        <v>0</v>
      </c>
      <c r="G72" s="14">
        <v>20</v>
      </c>
      <c r="H72" s="14">
        <v>1</v>
      </c>
    </row>
    <row r="73" spans="1:8">
      <c r="A73" s="2" t="s">
        <v>58</v>
      </c>
      <c r="B73" s="14">
        <v>23</v>
      </c>
      <c r="C73" s="14">
        <v>22</v>
      </c>
      <c r="D73" s="14">
        <v>0</v>
      </c>
      <c r="E73" s="14">
        <v>6</v>
      </c>
      <c r="F73" s="14">
        <v>0</v>
      </c>
      <c r="G73" s="14">
        <v>7</v>
      </c>
      <c r="H73" s="14">
        <v>2</v>
      </c>
    </row>
    <row r="74" spans="1:8">
      <c r="A74" s="2" t="s">
        <v>59</v>
      </c>
      <c r="B74" s="14">
        <v>38</v>
      </c>
      <c r="C74" s="14">
        <v>28</v>
      </c>
      <c r="D74" s="14">
        <v>3</v>
      </c>
      <c r="E74" s="14">
        <v>8</v>
      </c>
      <c r="F74" s="14">
        <v>1</v>
      </c>
      <c r="G74" s="14">
        <v>28</v>
      </c>
      <c r="H74" s="14">
        <v>0</v>
      </c>
    </row>
    <row r="75" spans="1:8">
      <c r="A75" s="2" t="s">
        <v>60</v>
      </c>
      <c r="B75" s="14">
        <v>30</v>
      </c>
      <c r="C75" s="14">
        <v>34</v>
      </c>
      <c r="D75" s="14">
        <v>1</v>
      </c>
      <c r="E75" s="14">
        <v>9</v>
      </c>
      <c r="F75" s="14">
        <v>0</v>
      </c>
      <c r="G75" s="14">
        <v>16</v>
      </c>
      <c r="H75" s="14">
        <v>1</v>
      </c>
    </row>
    <row r="76" spans="1:8">
      <c r="A76" s="2" t="s">
        <v>61</v>
      </c>
      <c r="B76" s="14">
        <v>32</v>
      </c>
      <c r="C76" s="14">
        <v>34</v>
      </c>
      <c r="D76" s="14">
        <v>1</v>
      </c>
      <c r="E76" s="14">
        <v>6</v>
      </c>
      <c r="F76" s="14">
        <v>0</v>
      </c>
      <c r="G76" s="14">
        <v>6</v>
      </c>
      <c r="H76" s="14">
        <v>0</v>
      </c>
    </row>
    <row r="77" spans="1:8">
      <c r="A77" s="2" t="s">
        <v>114</v>
      </c>
      <c r="B77" s="14">
        <v>18</v>
      </c>
      <c r="C77" s="14">
        <v>23</v>
      </c>
      <c r="D77" s="14">
        <v>2</v>
      </c>
      <c r="E77" s="14">
        <v>9</v>
      </c>
      <c r="F77" s="14">
        <v>1</v>
      </c>
      <c r="G77" s="14">
        <v>9</v>
      </c>
      <c r="H77" s="14">
        <v>0</v>
      </c>
    </row>
    <row r="78" spans="1:8">
      <c r="A78" s="2" t="s">
        <v>62</v>
      </c>
      <c r="B78" s="14">
        <v>759</v>
      </c>
      <c r="C78" s="14">
        <v>1522</v>
      </c>
      <c r="D78" s="14">
        <v>10</v>
      </c>
      <c r="E78" s="14">
        <v>283</v>
      </c>
      <c r="F78" s="14">
        <v>5</v>
      </c>
      <c r="G78" s="14">
        <v>586</v>
      </c>
      <c r="H78" s="14">
        <v>30</v>
      </c>
    </row>
    <row r="79" spans="1:8">
      <c r="A79" s="2" t="s">
        <v>63</v>
      </c>
      <c r="B79" s="14">
        <v>49</v>
      </c>
      <c r="C79" s="14">
        <v>51</v>
      </c>
      <c r="D79" s="14">
        <v>2</v>
      </c>
      <c r="E79" s="14">
        <v>15</v>
      </c>
      <c r="F79" s="14">
        <v>0</v>
      </c>
      <c r="G79" s="14">
        <v>14</v>
      </c>
      <c r="H79" s="14">
        <v>2</v>
      </c>
    </row>
    <row r="80" spans="1:8">
      <c r="A80" s="2" t="s">
        <v>64</v>
      </c>
      <c r="B80" s="14">
        <v>12</v>
      </c>
      <c r="C80" s="14">
        <v>15</v>
      </c>
      <c r="D80" s="14">
        <v>0</v>
      </c>
      <c r="E80" s="14">
        <v>4</v>
      </c>
      <c r="F80" s="14">
        <v>0</v>
      </c>
      <c r="G80" s="14">
        <v>8</v>
      </c>
      <c r="H80" s="14">
        <v>0</v>
      </c>
    </row>
    <row r="81" spans="1:8">
      <c r="A81" s="2" t="s">
        <v>175</v>
      </c>
      <c r="B81" s="14">
        <v>33</v>
      </c>
      <c r="C81" s="14">
        <v>29</v>
      </c>
      <c r="D81" s="14">
        <v>1</v>
      </c>
      <c r="E81" s="14">
        <v>10</v>
      </c>
      <c r="F81" s="14">
        <v>0</v>
      </c>
      <c r="G81" s="14">
        <v>2</v>
      </c>
      <c r="H81" s="14">
        <v>0</v>
      </c>
    </row>
    <row r="82" spans="1:8">
      <c r="A82" s="2" t="s">
        <v>66</v>
      </c>
      <c r="B82" s="14">
        <v>13</v>
      </c>
      <c r="C82" s="14">
        <v>26</v>
      </c>
      <c r="D82" s="14">
        <v>0</v>
      </c>
      <c r="E82" s="14">
        <v>5</v>
      </c>
      <c r="F82" s="14">
        <v>0</v>
      </c>
      <c r="G82" s="14">
        <v>9</v>
      </c>
      <c r="H82" s="14">
        <v>0</v>
      </c>
    </row>
    <row r="83" spans="1:8">
      <c r="A83" s="2" t="s">
        <v>67</v>
      </c>
      <c r="B83" s="14">
        <v>54</v>
      </c>
      <c r="C83" s="14">
        <v>69</v>
      </c>
      <c r="D83" s="14">
        <v>0</v>
      </c>
      <c r="E83" s="14">
        <v>8</v>
      </c>
      <c r="F83" s="14">
        <v>0</v>
      </c>
      <c r="G83" s="14">
        <v>28</v>
      </c>
      <c r="H83" s="14">
        <v>1</v>
      </c>
    </row>
    <row r="84" spans="1:8">
      <c r="A84" s="2" t="s">
        <v>68</v>
      </c>
      <c r="B84" s="14">
        <v>19</v>
      </c>
      <c r="C84" s="14">
        <v>25</v>
      </c>
      <c r="D84" s="14">
        <v>1</v>
      </c>
      <c r="E84" s="14">
        <v>7</v>
      </c>
      <c r="F84" s="14">
        <v>0</v>
      </c>
      <c r="G84" s="14">
        <v>15</v>
      </c>
      <c r="H84" s="14">
        <v>0</v>
      </c>
    </row>
    <row r="85" spans="1:8">
      <c r="A85" s="2" t="s">
        <v>69</v>
      </c>
      <c r="B85" s="14">
        <v>7</v>
      </c>
      <c r="C85" s="14">
        <v>6</v>
      </c>
      <c r="D85" s="14">
        <v>1</v>
      </c>
      <c r="E85" s="14">
        <v>4</v>
      </c>
      <c r="F85" s="14">
        <v>0</v>
      </c>
      <c r="G85" s="14">
        <v>9</v>
      </c>
      <c r="H85" s="14">
        <v>0</v>
      </c>
    </row>
    <row r="86" spans="1:8">
      <c r="A86" s="2" t="s">
        <v>70</v>
      </c>
      <c r="B86" s="14">
        <v>11</v>
      </c>
      <c r="C86" s="14">
        <v>20</v>
      </c>
      <c r="D86" s="14">
        <v>0</v>
      </c>
      <c r="E86" s="14">
        <v>8</v>
      </c>
      <c r="F86" s="14">
        <v>0</v>
      </c>
      <c r="G86" s="14">
        <v>11</v>
      </c>
      <c r="H86" s="14">
        <v>0</v>
      </c>
    </row>
    <row r="87" spans="1:8">
      <c r="A87" s="2" t="s">
        <v>71</v>
      </c>
      <c r="B87" s="14">
        <v>10</v>
      </c>
      <c r="C87" s="14">
        <v>22</v>
      </c>
      <c r="D87" s="14">
        <v>1</v>
      </c>
      <c r="E87" s="14">
        <v>3</v>
      </c>
      <c r="F87" s="14">
        <v>0</v>
      </c>
      <c r="G87" s="14">
        <v>10</v>
      </c>
      <c r="H87" s="14">
        <v>1</v>
      </c>
    </row>
    <row r="88" spans="1:8">
      <c r="A88" s="2" t="s">
        <v>72</v>
      </c>
      <c r="B88" s="14">
        <v>10</v>
      </c>
      <c r="C88" s="14">
        <v>15</v>
      </c>
      <c r="D88" s="14">
        <v>0</v>
      </c>
      <c r="E88" s="14">
        <v>1</v>
      </c>
      <c r="F88" s="14">
        <v>0</v>
      </c>
      <c r="G88" s="14">
        <v>4</v>
      </c>
      <c r="H88" s="14">
        <v>0</v>
      </c>
    </row>
    <row r="89" spans="1:8">
      <c r="A89" s="2" t="s">
        <v>112</v>
      </c>
      <c r="B89" s="14">
        <v>6</v>
      </c>
      <c r="C89" s="14">
        <v>17</v>
      </c>
      <c r="D89" s="14">
        <v>0</v>
      </c>
      <c r="E89" s="14">
        <v>6</v>
      </c>
      <c r="F89" s="14">
        <v>0</v>
      </c>
      <c r="G89" s="14">
        <v>4</v>
      </c>
      <c r="H89" s="14">
        <v>2</v>
      </c>
    </row>
    <row r="90" spans="1:8">
      <c r="A90" s="2" t="s">
        <v>73</v>
      </c>
      <c r="B90" s="14">
        <v>105</v>
      </c>
      <c r="C90" s="14">
        <v>184</v>
      </c>
      <c r="D90" s="14">
        <v>0</v>
      </c>
      <c r="E90" s="14">
        <v>32</v>
      </c>
      <c r="F90" s="14">
        <v>0</v>
      </c>
      <c r="G90" s="14">
        <v>101</v>
      </c>
      <c r="H90" s="14">
        <v>11</v>
      </c>
    </row>
    <row r="91" spans="1:8">
      <c r="A91" s="2" t="s">
        <v>74</v>
      </c>
      <c r="B91" s="14">
        <v>9</v>
      </c>
      <c r="C91" s="14">
        <v>21</v>
      </c>
      <c r="D91" s="14">
        <v>0</v>
      </c>
      <c r="E91" s="14">
        <v>5</v>
      </c>
      <c r="F91" s="14">
        <v>0</v>
      </c>
      <c r="G91" s="14">
        <v>10</v>
      </c>
      <c r="H91" s="14">
        <v>0</v>
      </c>
    </row>
    <row r="92" spans="1:8">
      <c r="A92" s="2" t="s">
        <v>75</v>
      </c>
      <c r="B92" s="14">
        <v>34</v>
      </c>
      <c r="C92" s="14">
        <v>63</v>
      </c>
      <c r="D92" s="14">
        <v>2</v>
      </c>
      <c r="E92" s="14">
        <v>18</v>
      </c>
      <c r="F92" s="14">
        <v>0</v>
      </c>
      <c r="G92" s="14">
        <v>25</v>
      </c>
      <c r="H92" s="14">
        <v>2</v>
      </c>
    </row>
    <row r="93" spans="1:8">
      <c r="A93" s="2" t="s">
        <v>104</v>
      </c>
      <c r="B93" s="14">
        <v>65</v>
      </c>
      <c r="C93" s="14">
        <v>83</v>
      </c>
      <c r="D93" s="14">
        <v>2</v>
      </c>
      <c r="E93" s="14">
        <v>17</v>
      </c>
      <c r="F93" s="14">
        <v>1</v>
      </c>
      <c r="G93" s="14">
        <v>20</v>
      </c>
      <c r="H93" s="14">
        <v>2</v>
      </c>
    </row>
    <row r="94" spans="1:8">
      <c r="A94" s="2" t="s">
        <v>76</v>
      </c>
      <c r="B94" s="14">
        <v>20</v>
      </c>
      <c r="C94" s="14">
        <v>29</v>
      </c>
      <c r="D94" s="14">
        <v>3</v>
      </c>
      <c r="E94" s="14">
        <v>8</v>
      </c>
      <c r="F94" s="14">
        <v>0</v>
      </c>
      <c r="G94" s="14">
        <v>9</v>
      </c>
      <c r="H94" s="14">
        <v>1</v>
      </c>
    </row>
    <row r="95" spans="1:8">
      <c r="A95" s="2" t="s">
        <v>77</v>
      </c>
      <c r="B95" s="14">
        <v>23</v>
      </c>
      <c r="C95" s="14">
        <v>30</v>
      </c>
      <c r="D95" s="14">
        <v>0</v>
      </c>
      <c r="E95" s="14">
        <v>5</v>
      </c>
      <c r="F95" s="14">
        <v>0</v>
      </c>
      <c r="G95" s="14">
        <v>4</v>
      </c>
      <c r="H95" s="14">
        <v>0</v>
      </c>
    </row>
    <row r="96" spans="1:8">
      <c r="A96" s="2" t="s">
        <v>105</v>
      </c>
      <c r="B96" s="14">
        <v>11</v>
      </c>
      <c r="C96" s="14">
        <v>9</v>
      </c>
      <c r="D96" s="14">
        <v>1</v>
      </c>
      <c r="E96" s="14">
        <v>3</v>
      </c>
      <c r="F96" s="14">
        <v>0</v>
      </c>
      <c r="G96" s="14">
        <v>4</v>
      </c>
      <c r="H96" s="14">
        <v>0</v>
      </c>
    </row>
    <row r="97" spans="1:8">
      <c r="A97" s="2" t="s">
        <v>78</v>
      </c>
      <c r="B97" s="14">
        <v>119</v>
      </c>
      <c r="C97" s="14">
        <v>179</v>
      </c>
      <c r="D97" s="14">
        <v>1</v>
      </c>
      <c r="E97" s="14">
        <v>37</v>
      </c>
      <c r="F97" s="14">
        <v>0</v>
      </c>
      <c r="G97" s="14">
        <v>64</v>
      </c>
      <c r="H97" s="14">
        <v>0</v>
      </c>
    </row>
    <row r="98" spans="1:8">
      <c r="A98" s="2" t="s">
        <v>79</v>
      </c>
      <c r="B98" s="14">
        <v>38</v>
      </c>
      <c r="C98" s="14">
        <v>68</v>
      </c>
      <c r="D98" s="14">
        <v>0</v>
      </c>
      <c r="E98" s="14">
        <v>12</v>
      </c>
      <c r="F98" s="14">
        <v>0</v>
      </c>
      <c r="G98" s="14">
        <v>20</v>
      </c>
      <c r="H98" s="14">
        <v>1</v>
      </c>
    </row>
    <row r="99" spans="1:8">
      <c r="A99" s="2" t="s">
        <v>80</v>
      </c>
      <c r="B99" s="14">
        <v>25</v>
      </c>
      <c r="C99" s="14">
        <v>35</v>
      </c>
      <c r="D99" s="14">
        <v>1</v>
      </c>
      <c r="E99" s="14">
        <v>8</v>
      </c>
      <c r="F99" s="14">
        <v>0</v>
      </c>
      <c r="G99" s="14">
        <v>10</v>
      </c>
      <c r="H99" s="14">
        <v>0</v>
      </c>
    </row>
    <row r="100" spans="1:8">
      <c r="A100" s="2" t="s">
        <v>81</v>
      </c>
      <c r="B100" s="14">
        <v>48</v>
      </c>
      <c r="C100" s="14">
        <v>64</v>
      </c>
      <c r="D100" s="14">
        <v>2</v>
      </c>
      <c r="E100" s="14">
        <v>6</v>
      </c>
      <c r="F100" s="14">
        <v>0</v>
      </c>
      <c r="G100" s="14">
        <v>13</v>
      </c>
      <c r="H100" s="14">
        <v>0</v>
      </c>
    </row>
    <row r="101" spans="1:8">
      <c r="A101" s="2" t="s">
        <v>82</v>
      </c>
      <c r="B101" s="14">
        <v>14</v>
      </c>
      <c r="C101" s="14">
        <v>25</v>
      </c>
      <c r="D101" s="14">
        <v>0</v>
      </c>
      <c r="E101" s="14">
        <v>3</v>
      </c>
      <c r="F101" s="14">
        <v>0</v>
      </c>
      <c r="G101" s="14">
        <v>16</v>
      </c>
      <c r="H101" s="14">
        <v>0</v>
      </c>
    </row>
    <row r="102" spans="1:8">
      <c r="A102" s="2" t="s">
        <v>106</v>
      </c>
      <c r="B102" s="14">
        <v>11</v>
      </c>
      <c r="C102" s="14">
        <v>21</v>
      </c>
      <c r="D102" s="14">
        <v>1</v>
      </c>
      <c r="E102" s="14">
        <v>6</v>
      </c>
      <c r="F102" s="14">
        <v>1</v>
      </c>
      <c r="G102" s="14">
        <v>13</v>
      </c>
      <c r="H102" s="14">
        <v>1</v>
      </c>
    </row>
    <row r="103" spans="1:8">
      <c r="A103" s="2" t="s">
        <v>107</v>
      </c>
      <c r="B103" s="14">
        <v>14</v>
      </c>
      <c r="C103" s="14">
        <v>16</v>
      </c>
      <c r="D103" s="14">
        <v>1</v>
      </c>
      <c r="E103" s="14">
        <v>8</v>
      </c>
      <c r="F103" s="14">
        <v>0</v>
      </c>
      <c r="G103" s="14">
        <v>11</v>
      </c>
      <c r="H103" s="14">
        <v>2</v>
      </c>
    </row>
    <row r="104" spans="1:8">
      <c r="A104" s="2" t="s">
        <v>83</v>
      </c>
      <c r="B104" s="14">
        <v>13</v>
      </c>
      <c r="C104" s="14">
        <v>21</v>
      </c>
      <c r="D104" s="14">
        <v>1</v>
      </c>
      <c r="E104" s="14">
        <v>9</v>
      </c>
      <c r="F104" s="14">
        <v>0</v>
      </c>
      <c r="G104" s="14">
        <v>8</v>
      </c>
      <c r="H104" s="14">
        <v>0</v>
      </c>
    </row>
    <row r="105" spans="1:8">
      <c r="A105" s="2" t="s">
        <v>142</v>
      </c>
      <c r="B105" s="14">
        <v>12</v>
      </c>
      <c r="C105" s="14">
        <v>11</v>
      </c>
      <c r="D105" s="14">
        <v>0</v>
      </c>
      <c r="E105" s="14">
        <v>4</v>
      </c>
      <c r="F105" s="14">
        <v>0</v>
      </c>
      <c r="G105" s="14">
        <v>3</v>
      </c>
      <c r="H105" s="14">
        <v>1</v>
      </c>
    </row>
    <row r="106" spans="1:8">
      <c r="A106" s="2" t="s">
        <v>108</v>
      </c>
      <c r="B106" s="14">
        <v>15</v>
      </c>
      <c r="C106" s="14">
        <v>18</v>
      </c>
      <c r="D106" s="14">
        <v>1</v>
      </c>
      <c r="E106" s="14">
        <v>7</v>
      </c>
      <c r="F106" s="14">
        <v>0</v>
      </c>
      <c r="G106" s="14">
        <v>5</v>
      </c>
      <c r="H106" s="14">
        <v>0</v>
      </c>
    </row>
    <row r="107" spans="1:8">
      <c r="A107" s="2" t="s">
        <v>84</v>
      </c>
      <c r="B107" s="14">
        <v>3</v>
      </c>
      <c r="C107" s="14">
        <v>13</v>
      </c>
      <c r="D107" s="14">
        <v>0</v>
      </c>
      <c r="E107" s="14">
        <v>3</v>
      </c>
      <c r="F107" s="14">
        <v>0</v>
      </c>
      <c r="G107" s="14">
        <v>0</v>
      </c>
      <c r="H107" s="14">
        <v>0</v>
      </c>
    </row>
    <row r="108" spans="1:8">
      <c r="A108" s="2" t="s">
        <v>176</v>
      </c>
      <c r="B108" s="14">
        <v>32</v>
      </c>
      <c r="C108" s="14">
        <v>68</v>
      </c>
      <c r="D108" s="14">
        <v>0</v>
      </c>
      <c r="E108" s="14">
        <v>17</v>
      </c>
      <c r="F108" s="14">
        <v>1</v>
      </c>
      <c r="G108" s="14">
        <v>17</v>
      </c>
      <c r="H108" s="14">
        <v>2</v>
      </c>
    </row>
    <row r="109" spans="1:8">
      <c r="A109" s="2" t="s">
        <v>143</v>
      </c>
      <c r="B109" s="14">
        <v>27</v>
      </c>
      <c r="C109" s="14">
        <v>25</v>
      </c>
      <c r="D109" s="14">
        <v>2</v>
      </c>
      <c r="E109" s="14">
        <v>6</v>
      </c>
      <c r="F109" s="14">
        <v>0</v>
      </c>
      <c r="G109" s="14">
        <v>9</v>
      </c>
      <c r="H109" s="14">
        <v>0</v>
      </c>
    </row>
    <row r="110" spans="1:8">
      <c r="A110" s="2" t="s">
        <v>85</v>
      </c>
      <c r="B110" s="14">
        <v>35</v>
      </c>
      <c r="C110" s="14">
        <v>47</v>
      </c>
      <c r="D110" s="14">
        <v>2</v>
      </c>
      <c r="E110" s="14">
        <v>5</v>
      </c>
      <c r="F110" s="14">
        <v>0</v>
      </c>
      <c r="G110" s="14">
        <v>15</v>
      </c>
      <c r="H110" s="14">
        <v>0</v>
      </c>
    </row>
    <row r="111" spans="1:8">
      <c r="A111" s="2" t="s">
        <v>86</v>
      </c>
      <c r="B111" s="14">
        <v>101</v>
      </c>
      <c r="C111" s="14">
        <v>264</v>
      </c>
      <c r="D111" s="14">
        <v>3</v>
      </c>
      <c r="E111" s="14">
        <v>30</v>
      </c>
      <c r="F111" s="14">
        <v>0</v>
      </c>
      <c r="G111" s="14">
        <v>74</v>
      </c>
      <c r="H111" s="14">
        <v>5</v>
      </c>
    </row>
    <row r="112" spans="1:8">
      <c r="A112" s="2" t="s">
        <v>110</v>
      </c>
      <c r="B112" s="14">
        <v>52</v>
      </c>
      <c r="C112" s="14">
        <v>68</v>
      </c>
      <c r="D112" s="14">
        <v>0</v>
      </c>
      <c r="E112" s="14">
        <v>21</v>
      </c>
      <c r="F112" s="14">
        <v>0</v>
      </c>
      <c r="G112" s="14">
        <v>36</v>
      </c>
      <c r="H112" s="14">
        <v>1</v>
      </c>
    </row>
    <row r="113" spans="1:9">
      <c r="A113" s="2" t="s">
        <v>87</v>
      </c>
      <c r="B113" s="14">
        <v>12</v>
      </c>
      <c r="C113" s="14">
        <v>19</v>
      </c>
      <c r="D113" s="14">
        <v>1</v>
      </c>
      <c r="E113" s="14">
        <v>2</v>
      </c>
      <c r="F113" s="14">
        <v>0</v>
      </c>
      <c r="G113" s="14">
        <v>3</v>
      </c>
      <c r="H113" s="14">
        <v>0</v>
      </c>
    </row>
    <row r="114" spans="1:9">
      <c r="A114" s="2" t="s">
        <v>88</v>
      </c>
      <c r="B114" s="14">
        <v>14</v>
      </c>
      <c r="C114" s="14">
        <v>18</v>
      </c>
      <c r="D114" s="14">
        <v>1</v>
      </c>
      <c r="E114" s="14">
        <v>6</v>
      </c>
      <c r="F114" s="14">
        <v>0</v>
      </c>
      <c r="G114" s="14">
        <v>8</v>
      </c>
      <c r="H114" s="14">
        <v>1</v>
      </c>
    </row>
    <row r="115" spans="1:9">
      <c r="A115" s="2" t="s">
        <v>89</v>
      </c>
      <c r="B115" s="14">
        <v>9</v>
      </c>
      <c r="C115" s="14">
        <v>3</v>
      </c>
      <c r="D115" s="14">
        <v>1</v>
      </c>
      <c r="E115" s="14">
        <v>5</v>
      </c>
      <c r="F115" s="14">
        <v>0</v>
      </c>
      <c r="G115" s="14">
        <v>0</v>
      </c>
      <c r="H115" s="14">
        <v>0</v>
      </c>
    </row>
    <row r="116" spans="1:9">
      <c r="A116" s="2" t="s">
        <v>90</v>
      </c>
      <c r="B116" s="14">
        <v>94</v>
      </c>
      <c r="C116" s="14">
        <v>123</v>
      </c>
      <c r="D116" s="14">
        <v>2</v>
      </c>
      <c r="E116" s="14">
        <v>20</v>
      </c>
      <c r="F116" s="14">
        <v>1</v>
      </c>
      <c r="G116" s="14">
        <v>41</v>
      </c>
      <c r="H116" s="14">
        <v>3</v>
      </c>
    </row>
    <row r="117" spans="1:9">
      <c r="A117" s="2" t="s">
        <v>91</v>
      </c>
      <c r="B117" s="14">
        <v>33</v>
      </c>
      <c r="C117" s="14">
        <v>35</v>
      </c>
      <c r="D117" s="14">
        <v>0</v>
      </c>
      <c r="E117" s="14">
        <v>2</v>
      </c>
      <c r="F117" s="14">
        <v>0</v>
      </c>
      <c r="G117" s="14">
        <v>12</v>
      </c>
      <c r="H117" s="14">
        <v>0</v>
      </c>
    </row>
    <row r="118" spans="1:9">
      <c r="A118" s="2" t="s">
        <v>92</v>
      </c>
      <c r="B118" s="14">
        <v>37</v>
      </c>
      <c r="C118" s="14">
        <v>61</v>
      </c>
      <c r="D118" s="14">
        <v>0</v>
      </c>
      <c r="E118" s="14">
        <v>9</v>
      </c>
      <c r="F118" s="14">
        <v>0</v>
      </c>
      <c r="G118" s="14">
        <v>12</v>
      </c>
      <c r="H118" s="14">
        <v>0</v>
      </c>
    </row>
    <row r="119" spans="1:9">
      <c r="A119" s="2" t="s">
        <v>93</v>
      </c>
      <c r="B119" s="14">
        <v>46</v>
      </c>
      <c r="C119" s="14">
        <v>60</v>
      </c>
      <c r="D119" s="14">
        <v>1</v>
      </c>
      <c r="E119" s="14">
        <v>19</v>
      </c>
      <c r="F119" s="14">
        <v>0</v>
      </c>
      <c r="G119" s="14">
        <v>27</v>
      </c>
      <c r="H119" s="14">
        <v>1</v>
      </c>
    </row>
    <row r="120" spans="1:9">
      <c r="A120" s="2" t="s">
        <v>94</v>
      </c>
      <c r="B120" s="14">
        <v>9</v>
      </c>
      <c r="C120" s="14">
        <v>19</v>
      </c>
      <c r="D120" s="14">
        <v>1</v>
      </c>
      <c r="E120" s="14">
        <v>4</v>
      </c>
      <c r="F120" s="14">
        <v>0</v>
      </c>
      <c r="G120" s="14">
        <v>7</v>
      </c>
      <c r="H120" s="14">
        <v>1</v>
      </c>
    </row>
    <row r="121" spans="1:9">
      <c r="A121" s="2" t="s">
        <v>95</v>
      </c>
      <c r="B121" s="14">
        <v>7</v>
      </c>
      <c r="C121" s="14">
        <v>10</v>
      </c>
      <c r="D121" s="14">
        <v>0</v>
      </c>
      <c r="E121" s="14">
        <v>2</v>
      </c>
      <c r="F121" s="14">
        <v>0</v>
      </c>
      <c r="G121" s="14">
        <v>4</v>
      </c>
      <c r="H121" s="14">
        <v>0</v>
      </c>
    </row>
    <row r="122" spans="1:9">
      <c r="A122" s="2" t="s">
        <v>96</v>
      </c>
      <c r="B122" s="14">
        <v>38</v>
      </c>
      <c r="C122" s="14">
        <v>66</v>
      </c>
      <c r="D122" s="14">
        <v>0</v>
      </c>
      <c r="E122" s="14">
        <v>8</v>
      </c>
      <c r="F122" s="14">
        <v>0</v>
      </c>
      <c r="G122" s="14">
        <v>41</v>
      </c>
      <c r="H122" s="14">
        <v>3</v>
      </c>
    </row>
    <row r="123" spans="1:9">
      <c r="A123" s="2" t="s">
        <v>97</v>
      </c>
      <c r="B123" s="14">
        <v>37</v>
      </c>
      <c r="C123" s="14">
        <v>32</v>
      </c>
      <c r="D123" s="14">
        <v>1</v>
      </c>
      <c r="E123" s="14">
        <v>7</v>
      </c>
      <c r="F123" s="14">
        <v>0</v>
      </c>
      <c r="G123" s="14">
        <v>6</v>
      </c>
      <c r="H123" s="14">
        <v>0</v>
      </c>
    </row>
    <row r="124" spans="1:9">
      <c r="A124" s="2" t="s">
        <v>98</v>
      </c>
      <c r="B124" s="14">
        <v>5</v>
      </c>
      <c r="C124" s="14">
        <v>7</v>
      </c>
      <c r="D124" s="14">
        <v>0</v>
      </c>
      <c r="E124" s="14">
        <v>2</v>
      </c>
      <c r="F124" s="14">
        <v>0</v>
      </c>
      <c r="G124" s="14">
        <v>4</v>
      </c>
      <c r="H124" s="14">
        <v>1</v>
      </c>
    </row>
    <row r="125" spans="1:9" s="42" customFormat="1">
      <c r="A125" s="2" t="s">
        <v>144</v>
      </c>
      <c r="B125" s="41">
        <v>19</v>
      </c>
      <c r="C125" s="41">
        <v>37</v>
      </c>
      <c r="D125" s="41">
        <v>0</v>
      </c>
      <c r="E125" s="41">
        <v>5</v>
      </c>
      <c r="F125" s="41">
        <v>0</v>
      </c>
      <c r="G125" s="41">
        <v>9</v>
      </c>
      <c r="H125" s="41">
        <v>0</v>
      </c>
    </row>
    <row r="126" spans="1:9">
      <c r="A126" s="45" t="s">
        <v>131</v>
      </c>
      <c r="B126" s="44">
        <f>SUM(B6:B125)</f>
        <v>6968</v>
      </c>
      <c r="C126" s="44">
        <f t="shared" ref="C126:H126" si="0">SUM(C6:C125)</f>
        <v>10462</v>
      </c>
      <c r="D126" s="44">
        <f t="shared" si="0"/>
        <v>143</v>
      </c>
      <c r="E126" s="44">
        <f t="shared" si="0"/>
        <v>2150</v>
      </c>
      <c r="F126" s="44">
        <f t="shared" si="0"/>
        <v>20</v>
      </c>
      <c r="G126" s="44">
        <f t="shared" si="0"/>
        <v>3691</v>
      </c>
      <c r="H126" s="44">
        <f t="shared" si="0"/>
        <v>172</v>
      </c>
      <c r="I126" s="23"/>
    </row>
    <row r="128" spans="1:9">
      <c r="A128" s="6" t="s">
        <v>173</v>
      </c>
    </row>
  </sheetData>
  <mergeCells count="4">
    <mergeCell ref="A1:I1"/>
    <mergeCell ref="B4:D4"/>
    <mergeCell ref="E4:F4"/>
    <mergeCell ref="G4:H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Indice</vt:lpstr>
      <vt:lpstr>Tab.8.4.4</vt:lpstr>
      <vt:lpstr>Tab.8.4.5</vt:lpstr>
      <vt:lpstr>Tab.8.4.6</vt:lpstr>
      <vt:lpstr>Tab.8.4.7</vt:lpstr>
      <vt:lpstr>Tab.8.4.8</vt:lpstr>
      <vt:lpstr>Tab.8.4.9</vt:lpstr>
      <vt:lpstr>Tab.8.4.10</vt:lpstr>
      <vt:lpstr>Tab.8.4.11</vt:lpstr>
      <vt:lpstr>Tab.8.4.12</vt:lpstr>
      <vt:lpstr>Tab.8.4.13</vt:lpstr>
    </vt:vector>
  </TitlesOfParts>
  <Company>I.S.P.R.A.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Utente Windows</cp:lastModifiedBy>
  <cp:lastPrinted>2017-09-01T12:34:36Z</cp:lastPrinted>
  <dcterms:created xsi:type="dcterms:W3CDTF">2017-04-05T09:54:35Z</dcterms:created>
  <dcterms:modified xsi:type="dcterms:W3CDTF">2018-10-12T12:13:45Z</dcterms:modified>
</cp:coreProperties>
</file>