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.calabretta\OneDrive - ISPRA\Desktop\LAVORO\Analisi tendenza\pubblicazione\"/>
    </mc:Choice>
  </mc:AlternateContent>
  <xr:revisionPtr revIDLastSave="0" documentId="8_{B68E7DA6-7B31-40F4-94B0-D34E97F00DF1}" xr6:coauthVersionLast="47" xr6:coauthVersionMax="47" xr10:uidLastSave="{00000000-0000-0000-0000-000000000000}"/>
  <bookViews>
    <workbookView xWindow="-108" yWindow="-108" windowWidth="23256" windowHeight="12576" tabRatio="143" activeTab="2" xr2:uid="{00000000-000D-0000-FFFF-FFFF00000000}"/>
  </bookViews>
  <sheets>
    <sheet name="mk_S" sheetId="1" r:id="rId1"/>
    <sheet name="Table" sheetId="2" r:id="rId2"/>
    <sheet name="Grafic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3" i="1"/>
  <c r="AL281" i="2" l="1"/>
  <c r="AL279" i="2"/>
  <c r="AL277" i="2"/>
  <c r="AL275" i="2"/>
  <c r="AL273" i="2"/>
  <c r="AL271" i="2"/>
  <c r="AK270" i="2"/>
  <c r="AL269" i="2"/>
  <c r="AK268" i="2"/>
  <c r="AL267" i="2"/>
  <c r="AK266" i="2"/>
  <c r="AL265" i="2"/>
  <c r="AK264" i="2"/>
  <c r="AL263" i="2"/>
  <c r="AK262" i="2"/>
  <c r="AL261" i="2"/>
  <c r="AK260" i="2"/>
  <c r="AJ260" i="2"/>
  <c r="AL259" i="2"/>
  <c r="AK258" i="2"/>
  <c r="AJ258" i="2"/>
  <c r="AL257" i="2"/>
  <c r="AK256" i="2"/>
  <c r="AJ256" i="2"/>
  <c r="AL255" i="2"/>
  <c r="AK254" i="2"/>
  <c r="AJ254" i="2"/>
  <c r="AL253" i="2"/>
  <c r="AK252" i="2"/>
  <c r="AJ252" i="2"/>
  <c r="AL251" i="2"/>
  <c r="AK250" i="2"/>
  <c r="AJ250" i="2"/>
  <c r="AL249" i="2"/>
  <c r="AI249" i="2"/>
  <c r="AK248" i="2"/>
  <c r="AJ248" i="2"/>
  <c r="AL247" i="2"/>
  <c r="AI247" i="2"/>
  <c r="AK246" i="2"/>
  <c r="AJ246" i="2"/>
  <c r="AL245" i="2"/>
  <c r="AI245" i="2"/>
  <c r="AK244" i="2"/>
  <c r="AJ244" i="2"/>
  <c r="AL243" i="2"/>
  <c r="AI243" i="2"/>
  <c r="AK242" i="2"/>
  <c r="AJ242" i="2"/>
  <c r="AL241" i="2"/>
  <c r="AI241" i="2"/>
  <c r="AK240" i="2"/>
  <c r="AJ240" i="2"/>
  <c r="AL239" i="2"/>
  <c r="AI239" i="2"/>
  <c r="AH239" i="2"/>
  <c r="AK238" i="2"/>
  <c r="AJ238" i="2"/>
  <c r="AL237" i="2"/>
  <c r="AI237" i="2"/>
  <c r="AH237" i="2"/>
  <c r="AK236" i="2"/>
  <c r="AJ236" i="2"/>
  <c r="AL235" i="2"/>
  <c r="AI235" i="2"/>
  <c r="AH235" i="2"/>
  <c r="AK234" i="2"/>
  <c r="AJ234" i="2"/>
  <c r="AL233" i="2"/>
  <c r="AI233" i="2"/>
  <c r="AH233" i="2"/>
  <c r="AK232" i="2"/>
  <c r="AJ232" i="2"/>
  <c r="AL231" i="2"/>
  <c r="AI231" i="2"/>
  <c r="AH231" i="2"/>
  <c r="AK230" i="2"/>
  <c r="AJ230" i="2"/>
  <c r="AG230" i="2"/>
  <c r="AL229" i="2"/>
  <c r="AI229" i="2"/>
  <c r="AH229" i="2"/>
  <c r="AK228" i="2"/>
  <c r="AJ228" i="2"/>
  <c r="AG228" i="2"/>
  <c r="AL227" i="2"/>
  <c r="AI227" i="2"/>
  <c r="AH227" i="2"/>
  <c r="AK226" i="2"/>
  <c r="AJ226" i="2"/>
  <c r="AG226" i="2"/>
  <c r="AL225" i="2"/>
  <c r="AI225" i="2"/>
  <c r="AH225" i="2"/>
  <c r="AK224" i="2"/>
  <c r="AJ224" i="2"/>
  <c r="AG224" i="2"/>
  <c r="AL223" i="2"/>
  <c r="AI223" i="2"/>
  <c r="AH223" i="2"/>
  <c r="AK222" i="2"/>
  <c r="AJ222" i="2"/>
  <c r="AG222" i="2"/>
  <c r="AL221" i="2"/>
  <c r="AI221" i="2"/>
  <c r="AH221" i="2"/>
  <c r="AK220" i="2"/>
  <c r="AJ220" i="2"/>
  <c r="AG220" i="2"/>
  <c r="AF220" i="2"/>
  <c r="AL219" i="2"/>
  <c r="AI219" i="2"/>
  <c r="AH219" i="2"/>
  <c r="AK218" i="2"/>
  <c r="AJ218" i="2"/>
  <c r="AG218" i="2"/>
  <c r="AF218" i="2"/>
  <c r="AL217" i="2"/>
  <c r="AI217" i="2"/>
  <c r="AH217" i="2"/>
  <c r="AK216" i="2"/>
  <c r="AJ216" i="2"/>
  <c r="AG216" i="2"/>
  <c r="AF216" i="2"/>
  <c r="AL215" i="2"/>
  <c r="AI215" i="2"/>
  <c r="AH215" i="2"/>
  <c r="AK214" i="2"/>
  <c r="AJ214" i="2"/>
  <c r="AG214" i="2"/>
  <c r="AF214" i="2"/>
  <c r="AL213" i="2"/>
  <c r="AI213" i="2"/>
  <c r="AH213" i="2"/>
  <c r="AK212" i="2"/>
  <c r="AJ212" i="2"/>
  <c r="AG212" i="2"/>
  <c r="AF212" i="2"/>
  <c r="AL211" i="2"/>
  <c r="AI211" i="2"/>
  <c r="AH211" i="2"/>
  <c r="AE211" i="2"/>
  <c r="AK210" i="2"/>
  <c r="AJ210" i="2"/>
  <c r="AG210" i="2"/>
  <c r="AF210" i="2"/>
  <c r="AL209" i="2"/>
  <c r="AI209" i="2"/>
  <c r="AH209" i="2"/>
  <c r="AE209" i="2"/>
  <c r="AK208" i="2"/>
  <c r="AJ208" i="2"/>
  <c r="AG208" i="2"/>
  <c r="AF208" i="2"/>
  <c r="AL207" i="2"/>
  <c r="AI207" i="2"/>
  <c r="AH207" i="2"/>
  <c r="AE207" i="2"/>
  <c r="AK206" i="2"/>
  <c r="AJ206" i="2"/>
  <c r="AG206" i="2"/>
  <c r="AF206" i="2"/>
  <c r="AL205" i="2"/>
  <c r="AI205" i="2"/>
  <c r="AH205" i="2"/>
  <c r="AE205" i="2"/>
  <c r="AK204" i="2"/>
  <c r="AJ204" i="2"/>
  <c r="AG204" i="2"/>
  <c r="AF204" i="2"/>
  <c r="AL203" i="2"/>
  <c r="AI203" i="2"/>
  <c r="AH203" i="2"/>
  <c r="AE203" i="2"/>
  <c r="AK202" i="2"/>
  <c r="AJ202" i="2"/>
  <c r="AG202" i="2"/>
  <c r="AF202" i="2"/>
  <c r="AL201" i="2"/>
  <c r="AI201" i="2"/>
  <c r="AH201" i="2"/>
  <c r="AE201" i="2"/>
  <c r="AD201" i="2"/>
  <c r="AK200" i="2"/>
  <c r="AJ200" i="2"/>
  <c r="AG200" i="2"/>
  <c r="AF200" i="2"/>
  <c r="AL199" i="2"/>
  <c r="AI199" i="2"/>
  <c r="AH199" i="2"/>
  <c r="AE199" i="2"/>
  <c r="AD199" i="2"/>
  <c r="AK198" i="2"/>
  <c r="AJ198" i="2"/>
  <c r="AG198" i="2"/>
  <c r="AF198" i="2"/>
  <c r="AL197" i="2"/>
  <c r="AI197" i="2"/>
  <c r="AH197" i="2"/>
  <c r="AE197" i="2"/>
  <c r="AD197" i="2"/>
  <c r="AK196" i="2"/>
  <c r="AJ196" i="2"/>
  <c r="AG196" i="2"/>
  <c r="AF196" i="2"/>
  <c r="AL195" i="2"/>
  <c r="AI195" i="2"/>
  <c r="AH195" i="2"/>
  <c r="AE195" i="2"/>
  <c r="AD195" i="2"/>
  <c r="AK194" i="2"/>
  <c r="AJ194" i="2"/>
  <c r="AG194" i="2"/>
  <c r="AF194" i="2"/>
  <c r="AL193" i="2"/>
  <c r="AI193" i="2"/>
  <c r="AH193" i="2"/>
  <c r="AE193" i="2"/>
  <c r="AD193" i="2"/>
  <c r="AK192" i="2"/>
  <c r="AJ192" i="2"/>
  <c r="AG192" i="2"/>
  <c r="AF192" i="2"/>
  <c r="AC192" i="2"/>
  <c r="AL191" i="2"/>
  <c r="AI191" i="2"/>
  <c r="AH191" i="2"/>
  <c r="AE191" i="2"/>
  <c r="AD191" i="2"/>
  <c r="AK190" i="2"/>
  <c r="AJ190" i="2"/>
  <c r="AG190" i="2"/>
  <c r="AF190" i="2"/>
  <c r="AC190" i="2"/>
  <c r="AL189" i="2"/>
  <c r="AI189" i="2"/>
  <c r="AH189" i="2"/>
  <c r="AE189" i="2"/>
  <c r="AD189" i="2"/>
  <c r="AK188" i="2"/>
  <c r="AJ188" i="2"/>
  <c r="AG188" i="2"/>
  <c r="AF188" i="2"/>
  <c r="AC188" i="2"/>
  <c r="AL187" i="2"/>
  <c r="AI187" i="2"/>
  <c r="AH187" i="2"/>
  <c r="AE187" i="2"/>
  <c r="AD187" i="2"/>
  <c r="AK186" i="2"/>
  <c r="AJ186" i="2"/>
  <c r="AG186" i="2"/>
  <c r="AF186" i="2"/>
  <c r="AC186" i="2"/>
  <c r="AL185" i="2"/>
  <c r="AI185" i="2"/>
  <c r="AH185" i="2"/>
  <c r="AE185" i="2"/>
  <c r="AD185" i="2"/>
  <c r="AK184" i="2"/>
  <c r="AJ184" i="2"/>
  <c r="AG184" i="2"/>
  <c r="AF184" i="2"/>
  <c r="AC184" i="2"/>
  <c r="AL183" i="2"/>
  <c r="AI183" i="2"/>
  <c r="AH183" i="2"/>
  <c r="AE183" i="2"/>
  <c r="AD183" i="2"/>
  <c r="AK182" i="2"/>
  <c r="AJ182" i="2"/>
  <c r="AG182" i="2"/>
  <c r="AF182" i="2"/>
  <c r="AC182" i="2"/>
  <c r="AB182" i="2"/>
  <c r="AL181" i="2"/>
  <c r="AI181" i="2"/>
  <c r="AH181" i="2"/>
  <c r="AE181" i="2"/>
  <c r="AD181" i="2"/>
  <c r="AK180" i="2"/>
  <c r="AJ180" i="2"/>
  <c r="AG180" i="2"/>
  <c r="AF180" i="2"/>
  <c r="AC180" i="2"/>
  <c r="AB180" i="2"/>
  <c r="AL179" i="2"/>
  <c r="AI179" i="2"/>
  <c r="AH179" i="2"/>
  <c r="AE179" i="2"/>
  <c r="AD179" i="2"/>
  <c r="AK178" i="2"/>
  <c r="AJ178" i="2"/>
  <c r="AG178" i="2"/>
  <c r="AF178" i="2"/>
  <c r="AC178" i="2"/>
  <c r="AB178" i="2"/>
  <c r="AL177" i="2"/>
  <c r="AI177" i="2"/>
  <c r="AH177" i="2"/>
  <c r="AE177" i="2"/>
  <c r="AD177" i="2"/>
  <c r="AK176" i="2"/>
  <c r="AJ176" i="2"/>
  <c r="AG176" i="2"/>
  <c r="AF176" i="2"/>
  <c r="AC176" i="2"/>
  <c r="AB176" i="2"/>
  <c r="AL175" i="2"/>
  <c r="AI175" i="2"/>
  <c r="AH175" i="2"/>
  <c r="AE175" i="2"/>
  <c r="AD175" i="2"/>
  <c r="AA175" i="2"/>
  <c r="AK174" i="2"/>
  <c r="AJ174" i="2"/>
  <c r="AG174" i="2"/>
  <c r="AF174" i="2"/>
  <c r="AC174" i="2"/>
  <c r="AB174" i="2"/>
  <c r="AL173" i="2"/>
  <c r="AI173" i="2"/>
  <c r="AH173" i="2"/>
  <c r="AE173" i="2"/>
  <c r="AD173" i="2"/>
  <c r="AA173" i="2"/>
  <c r="AK172" i="2"/>
  <c r="AJ172" i="2"/>
  <c r="AG172" i="2"/>
  <c r="AF172" i="2"/>
  <c r="AC172" i="2"/>
  <c r="AB172" i="2"/>
  <c r="AL171" i="2"/>
  <c r="AI171" i="2"/>
  <c r="AH171" i="2"/>
  <c r="AE171" i="2"/>
  <c r="AD171" i="2"/>
  <c r="AA171" i="2"/>
  <c r="AK170" i="2"/>
  <c r="AJ170" i="2"/>
  <c r="AG170" i="2"/>
  <c r="AF170" i="2"/>
  <c r="AC170" i="2"/>
  <c r="AB170" i="2"/>
  <c r="AL169" i="2"/>
  <c r="AI169" i="2"/>
  <c r="AH169" i="2"/>
  <c r="AE169" i="2"/>
  <c r="AD169" i="2"/>
  <c r="AA169" i="2"/>
  <c r="AK168" i="2"/>
  <c r="AJ168" i="2"/>
  <c r="AG168" i="2"/>
  <c r="AF168" i="2"/>
  <c r="AC168" i="2"/>
  <c r="AB168" i="2"/>
  <c r="AL167" i="2"/>
  <c r="AI167" i="2"/>
  <c r="AH167" i="2"/>
  <c r="AE167" i="2"/>
  <c r="AD167" i="2"/>
  <c r="AA167" i="2"/>
  <c r="AK166" i="2"/>
  <c r="AJ166" i="2"/>
  <c r="AG166" i="2"/>
  <c r="AF166" i="2"/>
  <c r="AC166" i="2"/>
  <c r="AB166" i="2"/>
  <c r="AL165" i="2"/>
  <c r="AI165" i="2"/>
  <c r="AH165" i="2"/>
  <c r="AE165" i="2"/>
  <c r="AD165" i="2"/>
  <c r="AA165" i="2"/>
  <c r="Z165" i="2"/>
  <c r="AK164" i="2"/>
  <c r="AJ164" i="2"/>
  <c r="AG164" i="2"/>
  <c r="AF164" i="2"/>
  <c r="AC164" i="2"/>
  <c r="AB164" i="2"/>
  <c r="AL163" i="2"/>
  <c r="AI163" i="2"/>
  <c r="AH163" i="2"/>
  <c r="AE163" i="2"/>
  <c r="AD163" i="2"/>
  <c r="AA163" i="2"/>
  <c r="Z163" i="2"/>
  <c r="AK162" i="2"/>
  <c r="AJ162" i="2"/>
  <c r="AG162" i="2"/>
  <c r="AF162" i="2"/>
  <c r="AC162" i="2"/>
  <c r="AB162" i="2"/>
  <c r="AL161" i="2"/>
  <c r="AI161" i="2"/>
  <c r="AH161" i="2"/>
  <c r="AE161" i="2"/>
  <c r="AD161" i="2"/>
  <c r="AA161" i="2"/>
  <c r="Z161" i="2"/>
  <c r="AK160" i="2"/>
  <c r="AJ160" i="2"/>
  <c r="AG160" i="2"/>
  <c r="AF160" i="2"/>
  <c r="AC160" i="2"/>
  <c r="AB160" i="2"/>
  <c r="AL159" i="2"/>
  <c r="AI159" i="2"/>
  <c r="AH159" i="2"/>
  <c r="AE159" i="2"/>
  <c r="AD159" i="2"/>
  <c r="AA159" i="2"/>
  <c r="Z159" i="2"/>
  <c r="AK158" i="2"/>
  <c r="AJ158" i="2"/>
  <c r="AG158" i="2"/>
  <c r="AF158" i="2"/>
  <c r="AC158" i="2"/>
  <c r="AB158" i="2"/>
  <c r="AL157" i="2"/>
  <c r="AI157" i="2"/>
  <c r="AH157" i="2"/>
  <c r="AE157" i="2"/>
  <c r="AD157" i="2"/>
  <c r="AA157" i="2"/>
  <c r="Z157" i="2"/>
  <c r="AK156" i="2"/>
  <c r="AJ156" i="2"/>
  <c r="AG156" i="2"/>
  <c r="AF156" i="2"/>
  <c r="AC156" i="2"/>
  <c r="AB156" i="2"/>
  <c r="Y156" i="2"/>
  <c r="AL155" i="2"/>
  <c r="AI155" i="2"/>
  <c r="AH155" i="2"/>
  <c r="AE155" i="2"/>
  <c r="AD155" i="2"/>
  <c r="AA155" i="2"/>
  <c r="Z155" i="2"/>
  <c r="AK154" i="2"/>
  <c r="AJ154" i="2"/>
  <c r="AG154" i="2"/>
  <c r="AF154" i="2"/>
  <c r="AC154" i="2"/>
  <c r="AB154" i="2"/>
  <c r="Y154" i="2"/>
  <c r="AL153" i="2"/>
  <c r="AI153" i="2"/>
  <c r="AH153" i="2"/>
  <c r="AE153" i="2"/>
  <c r="AD153" i="2"/>
  <c r="AA153" i="2"/>
  <c r="Z153" i="2"/>
  <c r="AK152" i="2"/>
  <c r="AJ152" i="2"/>
  <c r="AG152" i="2"/>
  <c r="AF152" i="2"/>
  <c r="AC152" i="2"/>
  <c r="AB152" i="2"/>
  <c r="Y152" i="2"/>
  <c r="AL151" i="2"/>
  <c r="AI151" i="2"/>
  <c r="AH151" i="2"/>
  <c r="AE151" i="2"/>
  <c r="AD151" i="2"/>
  <c r="AA151" i="2"/>
  <c r="Z151" i="2"/>
  <c r="AK150" i="2"/>
  <c r="AJ150" i="2"/>
  <c r="AG150" i="2"/>
  <c r="AF150" i="2"/>
  <c r="AC150" i="2"/>
  <c r="AB150" i="2"/>
  <c r="Y150" i="2"/>
  <c r="AL149" i="2"/>
  <c r="AI149" i="2"/>
  <c r="AH149" i="2"/>
  <c r="AE149" i="2"/>
  <c r="AD149" i="2"/>
  <c r="AA149" i="2"/>
  <c r="Z149" i="2"/>
  <c r="AK148" i="2"/>
  <c r="AJ148" i="2"/>
  <c r="AG148" i="2"/>
  <c r="AF148" i="2"/>
  <c r="AC148" i="2"/>
  <c r="AB148" i="2"/>
  <c r="Y148" i="2"/>
  <c r="X148" i="2"/>
  <c r="AL147" i="2"/>
  <c r="AI147" i="2"/>
  <c r="AH147" i="2"/>
  <c r="AE147" i="2"/>
  <c r="AD147" i="2"/>
  <c r="AA147" i="2"/>
  <c r="Z147" i="2"/>
  <c r="AK146" i="2"/>
  <c r="AJ146" i="2"/>
  <c r="AG146" i="2"/>
  <c r="AF146" i="2"/>
  <c r="AC146" i="2"/>
  <c r="AB146" i="2"/>
  <c r="Y146" i="2"/>
  <c r="X146" i="2"/>
  <c r="AL145" i="2"/>
  <c r="AI145" i="2"/>
  <c r="AH145" i="2"/>
  <c r="AE145" i="2"/>
  <c r="AD145" i="2"/>
  <c r="AA145" i="2"/>
  <c r="Z145" i="2"/>
  <c r="AK144" i="2"/>
  <c r="AJ144" i="2"/>
  <c r="AG144" i="2"/>
  <c r="AF144" i="2"/>
  <c r="AC144" i="2"/>
  <c r="AB144" i="2"/>
  <c r="Y144" i="2"/>
  <c r="X144" i="2"/>
  <c r="AL143" i="2"/>
  <c r="AI143" i="2"/>
  <c r="AH143" i="2"/>
  <c r="AE143" i="2"/>
  <c r="AD143" i="2"/>
  <c r="AA143" i="2"/>
  <c r="Z143" i="2"/>
  <c r="AK142" i="2"/>
  <c r="AJ142" i="2"/>
  <c r="AG142" i="2"/>
  <c r="AF142" i="2"/>
  <c r="AC142" i="2"/>
  <c r="AB142" i="2"/>
  <c r="Y142" i="2"/>
  <c r="X142" i="2"/>
  <c r="AL141" i="2"/>
  <c r="AI141" i="2"/>
  <c r="AH141" i="2"/>
  <c r="AE141" i="2"/>
  <c r="AD141" i="2"/>
  <c r="AA141" i="2"/>
  <c r="Z141" i="2"/>
  <c r="AK140" i="2"/>
  <c r="AJ140" i="2"/>
  <c r="AG140" i="2"/>
  <c r="AF140" i="2"/>
  <c r="AC140" i="2"/>
  <c r="AB140" i="2"/>
  <c r="Y140" i="2"/>
  <c r="X140" i="2"/>
  <c r="AL139" i="2"/>
  <c r="AI139" i="2"/>
  <c r="AH139" i="2"/>
  <c r="AE139" i="2"/>
  <c r="AD139" i="2"/>
  <c r="AA139" i="2"/>
  <c r="Z139" i="2"/>
  <c r="W139" i="2"/>
  <c r="AK138" i="2"/>
  <c r="AJ138" i="2"/>
  <c r="AG138" i="2"/>
  <c r="AF138" i="2"/>
  <c r="AC138" i="2"/>
  <c r="AB138" i="2"/>
  <c r="Y138" i="2"/>
  <c r="X138" i="2"/>
  <c r="AL137" i="2"/>
  <c r="AI137" i="2"/>
  <c r="AH137" i="2"/>
  <c r="AE137" i="2"/>
  <c r="AD137" i="2"/>
  <c r="AA137" i="2"/>
  <c r="Z137" i="2"/>
  <c r="W137" i="2"/>
  <c r="AK136" i="2"/>
  <c r="AJ136" i="2"/>
  <c r="AG136" i="2"/>
  <c r="AF136" i="2"/>
  <c r="AC136" i="2"/>
  <c r="AB136" i="2"/>
  <c r="Y136" i="2"/>
  <c r="X136" i="2"/>
  <c r="AL135" i="2"/>
  <c r="AI135" i="2"/>
  <c r="AH135" i="2"/>
  <c r="AE135" i="2"/>
  <c r="AD135" i="2"/>
  <c r="AA135" i="2"/>
  <c r="Z135" i="2"/>
  <c r="W135" i="2"/>
  <c r="AK134" i="2"/>
  <c r="AJ134" i="2"/>
  <c r="AG134" i="2"/>
  <c r="AF134" i="2"/>
  <c r="AC134" i="2"/>
  <c r="AB134" i="2"/>
  <c r="Y134" i="2"/>
  <c r="X134" i="2"/>
  <c r="AL133" i="2"/>
  <c r="AI133" i="2"/>
  <c r="AH133" i="2"/>
  <c r="AE133" i="2"/>
  <c r="AD133" i="2"/>
  <c r="AA133" i="2"/>
  <c r="Z133" i="2"/>
  <c r="W133" i="2"/>
  <c r="AK132" i="2"/>
  <c r="AJ132" i="2"/>
  <c r="AG132" i="2"/>
  <c r="AF132" i="2"/>
  <c r="AC132" i="2"/>
  <c r="AB132" i="2"/>
  <c r="Y132" i="2"/>
  <c r="X132" i="2"/>
  <c r="AL131" i="2"/>
  <c r="AI131" i="2"/>
  <c r="AH131" i="2"/>
  <c r="AE131" i="2"/>
  <c r="AD131" i="2"/>
  <c r="AA131" i="2"/>
  <c r="Z131" i="2"/>
  <c r="W131" i="2"/>
  <c r="V131" i="2"/>
  <c r="AK130" i="2"/>
  <c r="AJ130" i="2"/>
  <c r="AG130" i="2"/>
  <c r="AF130" i="2"/>
  <c r="AC130" i="2"/>
  <c r="AB130" i="2"/>
  <c r="Y130" i="2"/>
  <c r="X130" i="2"/>
  <c r="AL129" i="2"/>
  <c r="AI129" i="2"/>
  <c r="AH129" i="2"/>
  <c r="AE129" i="2"/>
  <c r="AD129" i="2"/>
  <c r="AA129" i="2"/>
  <c r="Z129" i="2"/>
  <c r="W129" i="2"/>
  <c r="V129" i="2"/>
  <c r="AK128" i="2"/>
  <c r="AJ128" i="2"/>
  <c r="AG128" i="2"/>
  <c r="AF128" i="2"/>
  <c r="AC128" i="2"/>
  <c r="AB128" i="2"/>
  <c r="Y128" i="2"/>
  <c r="X128" i="2"/>
  <c r="AL127" i="2"/>
  <c r="AI127" i="2"/>
  <c r="AH127" i="2"/>
  <c r="AE127" i="2"/>
  <c r="AD127" i="2"/>
  <c r="AA127" i="2"/>
  <c r="Z127" i="2"/>
  <c r="W127" i="2"/>
  <c r="V127" i="2"/>
  <c r="AK126" i="2"/>
  <c r="AJ126" i="2"/>
  <c r="AG126" i="2"/>
  <c r="AF126" i="2"/>
  <c r="AC126" i="2"/>
  <c r="AB126" i="2"/>
  <c r="Y126" i="2"/>
  <c r="X126" i="2"/>
  <c r="AL125" i="2"/>
  <c r="AI125" i="2"/>
  <c r="AH125" i="2"/>
  <c r="AE125" i="2"/>
  <c r="AD125" i="2"/>
  <c r="AA125" i="2"/>
  <c r="Z125" i="2"/>
  <c r="W125" i="2"/>
  <c r="V125" i="2"/>
  <c r="AK124" i="2"/>
  <c r="AJ124" i="2"/>
  <c r="AG124" i="2"/>
  <c r="AF124" i="2"/>
  <c r="AC124" i="2"/>
  <c r="AB124" i="2"/>
  <c r="Y124" i="2"/>
  <c r="X124" i="2"/>
  <c r="AL123" i="2"/>
  <c r="AI123" i="2"/>
  <c r="AH123" i="2"/>
  <c r="AE123" i="2"/>
  <c r="AD123" i="2"/>
  <c r="AA123" i="2"/>
  <c r="Z123" i="2"/>
  <c r="W123" i="2"/>
  <c r="V123" i="2"/>
  <c r="AK122" i="2"/>
  <c r="AJ122" i="2"/>
  <c r="AG122" i="2"/>
  <c r="AF122" i="2"/>
  <c r="AC122" i="2"/>
  <c r="AB122" i="2"/>
  <c r="Y122" i="2"/>
  <c r="X122" i="2"/>
  <c r="U122" i="2"/>
  <c r="AL121" i="2"/>
  <c r="AI121" i="2"/>
  <c r="AH121" i="2"/>
  <c r="AE121" i="2"/>
  <c r="AD121" i="2"/>
  <c r="AA121" i="2"/>
  <c r="Z121" i="2"/>
  <c r="W121" i="2"/>
  <c r="V121" i="2"/>
  <c r="AK120" i="2"/>
  <c r="AJ120" i="2"/>
  <c r="AG120" i="2"/>
  <c r="AF120" i="2"/>
  <c r="AC120" i="2"/>
  <c r="AB120" i="2"/>
  <c r="Y120" i="2"/>
  <c r="X120" i="2"/>
  <c r="U120" i="2"/>
  <c r="AL119" i="2"/>
  <c r="AI119" i="2"/>
  <c r="AH119" i="2"/>
  <c r="AE119" i="2"/>
  <c r="AD119" i="2"/>
  <c r="AA119" i="2"/>
  <c r="Z119" i="2"/>
  <c r="W119" i="2"/>
  <c r="V119" i="2"/>
  <c r="AK118" i="2"/>
  <c r="AJ118" i="2"/>
  <c r="AG118" i="2"/>
  <c r="AF118" i="2"/>
  <c r="AC118" i="2"/>
  <c r="AB118" i="2"/>
  <c r="Y118" i="2"/>
  <c r="X118" i="2"/>
  <c r="U118" i="2"/>
  <c r="AL117" i="2"/>
  <c r="AI117" i="2"/>
  <c r="AH117" i="2"/>
  <c r="AE117" i="2"/>
  <c r="AD117" i="2"/>
  <c r="AA117" i="2"/>
  <c r="Z117" i="2"/>
  <c r="W117" i="2"/>
  <c r="V117" i="2"/>
  <c r="AK116" i="2"/>
  <c r="AJ116" i="2"/>
  <c r="AG116" i="2"/>
  <c r="AF116" i="2"/>
  <c r="AC116" i="2"/>
  <c r="AB116" i="2"/>
  <c r="Y116" i="2"/>
  <c r="X116" i="2"/>
  <c r="U116" i="2"/>
  <c r="T116" i="2"/>
  <c r="AL115" i="2"/>
  <c r="AI115" i="2"/>
  <c r="AH115" i="2"/>
  <c r="AE115" i="2"/>
  <c r="AD115" i="2"/>
  <c r="AA115" i="2"/>
  <c r="Z115" i="2"/>
  <c r="W115" i="2"/>
  <c r="V115" i="2"/>
  <c r="AK114" i="2"/>
  <c r="AJ114" i="2"/>
  <c r="AG114" i="2"/>
  <c r="AF114" i="2"/>
  <c r="AC114" i="2"/>
  <c r="AB114" i="2"/>
  <c r="Y114" i="2"/>
  <c r="X114" i="2"/>
  <c r="U114" i="2"/>
  <c r="T114" i="2"/>
  <c r="AL113" i="2"/>
  <c r="AI113" i="2"/>
  <c r="AH113" i="2"/>
  <c r="AE113" i="2"/>
  <c r="AD113" i="2"/>
  <c r="AA113" i="2"/>
  <c r="Z113" i="2"/>
  <c r="W113" i="2"/>
  <c r="V113" i="2"/>
  <c r="AK112" i="2"/>
  <c r="AJ112" i="2"/>
  <c r="AG112" i="2"/>
  <c r="AF112" i="2"/>
  <c r="AC112" i="2"/>
  <c r="AB112" i="2"/>
  <c r="Y112" i="2"/>
  <c r="X112" i="2"/>
  <c r="U112" i="2"/>
  <c r="T112" i="2"/>
  <c r="AL111" i="2"/>
  <c r="AI111" i="2"/>
  <c r="AH111" i="2"/>
  <c r="AE111" i="2"/>
  <c r="AD111" i="2"/>
  <c r="AA111" i="2"/>
  <c r="Z111" i="2"/>
  <c r="W111" i="2"/>
  <c r="V111" i="2"/>
  <c r="AK110" i="2"/>
  <c r="AJ110" i="2"/>
  <c r="AG110" i="2"/>
  <c r="AF110" i="2"/>
  <c r="AC110" i="2"/>
  <c r="AB110" i="2"/>
  <c r="Y110" i="2"/>
  <c r="X110" i="2"/>
  <c r="U110" i="2"/>
  <c r="T110" i="2"/>
  <c r="AL109" i="2"/>
  <c r="AI109" i="2"/>
  <c r="AH109" i="2"/>
  <c r="AE109" i="2"/>
  <c r="AD109" i="2"/>
  <c r="AA109" i="2"/>
  <c r="Z109" i="2"/>
  <c r="W109" i="2"/>
  <c r="V109" i="2"/>
  <c r="S109" i="2"/>
  <c r="AK108" i="2"/>
  <c r="AJ108" i="2"/>
  <c r="AG108" i="2"/>
  <c r="AF108" i="2"/>
  <c r="AC108" i="2"/>
  <c r="AB108" i="2"/>
  <c r="Y108" i="2"/>
  <c r="X108" i="2"/>
  <c r="U108" i="2"/>
  <c r="T108" i="2"/>
  <c r="AL107" i="2"/>
  <c r="AI107" i="2"/>
  <c r="AH107" i="2"/>
  <c r="AE107" i="2"/>
  <c r="AD107" i="2"/>
  <c r="AA107" i="2"/>
  <c r="Z107" i="2"/>
  <c r="W107" i="2"/>
  <c r="V107" i="2"/>
  <c r="S107" i="2"/>
  <c r="AK106" i="2"/>
  <c r="AJ106" i="2"/>
  <c r="AG106" i="2"/>
  <c r="AF106" i="2"/>
  <c r="AC106" i="2"/>
  <c r="AB106" i="2"/>
  <c r="Y106" i="2"/>
  <c r="X106" i="2"/>
  <c r="U106" i="2"/>
  <c r="T106" i="2"/>
  <c r="AL105" i="2"/>
  <c r="AI105" i="2"/>
  <c r="AH105" i="2"/>
  <c r="AE105" i="2"/>
  <c r="AD105" i="2"/>
  <c r="AA105" i="2"/>
  <c r="Z105" i="2"/>
  <c r="W105" i="2"/>
  <c r="V105" i="2"/>
  <c r="S105" i="2"/>
  <c r="AK104" i="2"/>
  <c r="AJ104" i="2"/>
  <c r="AG104" i="2"/>
  <c r="AF104" i="2"/>
  <c r="AC104" i="2"/>
  <c r="AB104" i="2"/>
  <c r="Y104" i="2"/>
  <c r="X104" i="2"/>
  <c r="U104" i="2"/>
  <c r="T104" i="2"/>
  <c r="AL103" i="2"/>
  <c r="AI103" i="2"/>
  <c r="AH103" i="2"/>
  <c r="AE103" i="2"/>
  <c r="AD103" i="2"/>
  <c r="AA103" i="2"/>
  <c r="Z103" i="2"/>
  <c r="W103" i="2"/>
  <c r="V103" i="2"/>
  <c r="S103" i="2"/>
  <c r="AK102" i="2"/>
  <c r="AJ102" i="2"/>
  <c r="AG102" i="2"/>
  <c r="AF102" i="2"/>
  <c r="AC102" i="2"/>
  <c r="AB102" i="2"/>
  <c r="Y102" i="2"/>
  <c r="X102" i="2"/>
  <c r="U102" i="2"/>
  <c r="T102" i="2"/>
  <c r="AL101" i="2"/>
  <c r="AI101" i="2"/>
  <c r="AH101" i="2"/>
  <c r="AE101" i="2"/>
  <c r="AD101" i="2"/>
  <c r="AA101" i="2"/>
  <c r="Z101" i="2"/>
  <c r="W101" i="2"/>
  <c r="V101" i="2"/>
  <c r="S101" i="2"/>
  <c r="R101" i="2"/>
  <c r="AK100" i="2"/>
  <c r="AJ100" i="2"/>
  <c r="AG100" i="2"/>
  <c r="AF100" i="2"/>
  <c r="AC100" i="2"/>
  <c r="AB100" i="2"/>
  <c r="Y100" i="2"/>
  <c r="X100" i="2"/>
  <c r="U100" i="2"/>
  <c r="T100" i="2"/>
  <c r="AL99" i="2"/>
  <c r="AI99" i="2"/>
  <c r="AH99" i="2"/>
  <c r="AE99" i="2"/>
  <c r="AD99" i="2"/>
  <c r="AA99" i="2"/>
  <c r="Z99" i="2"/>
  <c r="W99" i="2"/>
  <c r="V99" i="2"/>
  <c r="S99" i="2"/>
  <c r="R99" i="2"/>
  <c r="AK98" i="2"/>
  <c r="AJ98" i="2"/>
  <c r="AG98" i="2"/>
  <c r="AF98" i="2"/>
  <c r="AC98" i="2"/>
  <c r="AB98" i="2"/>
  <c r="Y98" i="2"/>
  <c r="X98" i="2"/>
  <c r="U98" i="2"/>
  <c r="T98" i="2"/>
  <c r="AL97" i="2"/>
  <c r="AI97" i="2"/>
  <c r="AH97" i="2"/>
  <c r="AE97" i="2"/>
  <c r="AD97" i="2"/>
  <c r="AA97" i="2"/>
  <c r="Z97" i="2"/>
  <c r="W97" i="2"/>
  <c r="V97" i="2"/>
  <c r="S97" i="2"/>
  <c r="R97" i="2"/>
  <c r="AK96" i="2"/>
  <c r="AJ96" i="2"/>
  <c r="AG96" i="2"/>
  <c r="AF96" i="2"/>
  <c r="AC96" i="2"/>
  <c r="AB96" i="2"/>
  <c r="Y96" i="2"/>
  <c r="X96" i="2"/>
  <c r="U96" i="2"/>
  <c r="T96" i="2"/>
  <c r="AL95" i="2"/>
  <c r="AI95" i="2"/>
  <c r="AH95" i="2"/>
  <c r="AE95" i="2"/>
  <c r="AD95" i="2"/>
  <c r="AA95" i="2"/>
  <c r="Z95" i="2"/>
  <c r="W95" i="2"/>
  <c r="V95" i="2"/>
  <c r="S95" i="2"/>
  <c r="R95" i="2"/>
  <c r="AK94" i="2"/>
  <c r="AJ94" i="2"/>
  <c r="AG94" i="2"/>
  <c r="AF94" i="2"/>
  <c r="AC94" i="2"/>
  <c r="AB94" i="2"/>
  <c r="Y94" i="2"/>
  <c r="X94" i="2"/>
  <c r="U94" i="2"/>
  <c r="T94" i="2"/>
  <c r="Q94" i="2"/>
  <c r="AL93" i="2"/>
  <c r="AI93" i="2"/>
  <c r="AH93" i="2"/>
  <c r="AE93" i="2"/>
  <c r="AD93" i="2"/>
  <c r="AA93" i="2"/>
  <c r="Z93" i="2"/>
  <c r="W93" i="2"/>
  <c r="V93" i="2"/>
  <c r="S93" i="2"/>
  <c r="R93" i="2"/>
  <c r="AK92" i="2"/>
  <c r="AJ92" i="2"/>
  <c r="AG92" i="2"/>
  <c r="AF92" i="2"/>
  <c r="AC92" i="2"/>
  <c r="AB92" i="2"/>
  <c r="Y92" i="2"/>
  <c r="X92" i="2"/>
  <c r="U92" i="2"/>
  <c r="T92" i="2"/>
  <c r="Q92" i="2"/>
  <c r="AL91" i="2"/>
  <c r="AI91" i="2"/>
  <c r="AH91" i="2"/>
  <c r="AE91" i="2"/>
  <c r="AD91" i="2"/>
  <c r="AA91" i="2"/>
  <c r="Z91" i="2"/>
  <c r="W91" i="2"/>
  <c r="V91" i="2"/>
  <c r="S91" i="2"/>
  <c r="R91" i="2"/>
  <c r="AK90" i="2"/>
  <c r="AJ90" i="2"/>
  <c r="AG90" i="2"/>
  <c r="AF90" i="2"/>
  <c r="AC90" i="2"/>
  <c r="AB90" i="2"/>
  <c r="Y90" i="2"/>
  <c r="X90" i="2"/>
  <c r="U90" i="2"/>
  <c r="T90" i="2"/>
  <c r="Q90" i="2"/>
  <c r="AL89" i="2"/>
  <c r="AI89" i="2"/>
  <c r="AH89" i="2"/>
  <c r="AE89" i="2"/>
  <c r="AD89" i="2"/>
  <c r="AA89" i="2"/>
  <c r="Z89" i="2"/>
  <c r="W89" i="2"/>
  <c r="V89" i="2"/>
  <c r="S89" i="2"/>
  <c r="R89" i="2"/>
  <c r="AK88" i="2"/>
  <c r="AJ88" i="2"/>
  <c r="AG88" i="2"/>
  <c r="AF88" i="2"/>
  <c r="AC88" i="2"/>
  <c r="AB88" i="2"/>
  <c r="Y88" i="2"/>
  <c r="X88" i="2"/>
  <c r="U88" i="2"/>
  <c r="T88" i="2"/>
  <c r="Q88" i="2"/>
  <c r="AL87" i="2"/>
  <c r="AI87" i="2"/>
  <c r="AH87" i="2"/>
  <c r="AE87" i="2"/>
  <c r="AD87" i="2"/>
  <c r="AA87" i="2"/>
  <c r="Z87" i="2"/>
  <c r="W87" i="2"/>
  <c r="V87" i="2"/>
  <c r="S87" i="2"/>
  <c r="R87" i="2"/>
  <c r="AK86" i="2"/>
  <c r="AJ86" i="2"/>
  <c r="AG86" i="2"/>
  <c r="AF86" i="2"/>
  <c r="AC86" i="2"/>
  <c r="AB86" i="2"/>
  <c r="Y86" i="2"/>
  <c r="X86" i="2"/>
  <c r="U86" i="2"/>
  <c r="T86" i="2"/>
  <c r="Q86" i="2"/>
  <c r="P86" i="2"/>
  <c r="AL85" i="2"/>
  <c r="AI85" i="2"/>
  <c r="AH85" i="2"/>
  <c r="AE85" i="2"/>
  <c r="AD85" i="2"/>
  <c r="AA85" i="2"/>
  <c r="Z85" i="2"/>
  <c r="W85" i="2"/>
  <c r="V85" i="2"/>
  <c r="S85" i="2"/>
  <c r="R85" i="2"/>
  <c r="AK84" i="2"/>
  <c r="AJ84" i="2"/>
  <c r="AG84" i="2"/>
  <c r="AF84" i="2"/>
  <c r="AC84" i="2"/>
  <c r="AB84" i="2"/>
  <c r="Y84" i="2"/>
  <c r="X84" i="2"/>
  <c r="U84" i="2"/>
  <c r="T84" i="2"/>
  <c r="Q84" i="2"/>
  <c r="P84" i="2"/>
  <c r="AL83" i="2"/>
  <c r="AI83" i="2"/>
  <c r="AH83" i="2"/>
  <c r="AE83" i="2"/>
  <c r="AD83" i="2"/>
  <c r="AA83" i="2"/>
  <c r="Z83" i="2"/>
  <c r="W83" i="2"/>
  <c r="V83" i="2"/>
  <c r="S83" i="2"/>
  <c r="R83" i="2"/>
  <c r="AK82" i="2"/>
  <c r="AJ82" i="2"/>
  <c r="AG82" i="2"/>
  <c r="AF82" i="2"/>
  <c r="AC82" i="2"/>
  <c r="AB82" i="2"/>
  <c r="Y82" i="2"/>
  <c r="X82" i="2"/>
  <c r="U82" i="2"/>
  <c r="T82" i="2"/>
  <c r="Q82" i="2"/>
  <c r="P82" i="2"/>
  <c r="AL81" i="2"/>
  <c r="AI81" i="2"/>
  <c r="AH81" i="2"/>
  <c r="AE81" i="2"/>
  <c r="AD81" i="2"/>
  <c r="AA81" i="2"/>
  <c r="Z81" i="2"/>
  <c r="W81" i="2"/>
  <c r="V81" i="2"/>
  <c r="S81" i="2"/>
  <c r="R81" i="2"/>
  <c r="AK80" i="2"/>
  <c r="AJ80" i="2"/>
  <c r="AG80" i="2"/>
  <c r="AF80" i="2"/>
  <c r="AC80" i="2"/>
  <c r="AB80" i="2"/>
  <c r="Y80" i="2"/>
  <c r="X80" i="2"/>
  <c r="U80" i="2"/>
  <c r="T80" i="2"/>
  <c r="Q80" i="2"/>
  <c r="P80" i="2"/>
  <c r="AL79" i="2"/>
  <c r="AI79" i="2"/>
  <c r="AH79" i="2"/>
  <c r="AE79" i="2"/>
  <c r="AD79" i="2"/>
  <c r="AA79" i="2"/>
  <c r="Z79" i="2"/>
  <c r="W79" i="2"/>
  <c r="V79" i="2"/>
  <c r="S79" i="2"/>
  <c r="R79" i="2"/>
  <c r="O79" i="2"/>
  <c r="AK78" i="2"/>
  <c r="AJ78" i="2"/>
  <c r="AG78" i="2"/>
  <c r="AF78" i="2"/>
  <c r="AC78" i="2"/>
  <c r="AB78" i="2"/>
  <c r="Y78" i="2"/>
  <c r="X78" i="2"/>
  <c r="U78" i="2"/>
  <c r="T78" i="2"/>
  <c r="Q78" i="2"/>
  <c r="P78" i="2"/>
  <c r="AL77" i="2"/>
  <c r="AI77" i="2"/>
  <c r="AH77" i="2"/>
  <c r="AE77" i="2"/>
  <c r="AD77" i="2"/>
  <c r="AA77" i="2"/>
  <c r="Z77" i="2"/>
  <c r="W77" i="2"/>
  <c r="V77" i="2"/>
  <c r="S77" i="2"/>
  <c r="R77" i="2"/>
  <c r="O77" i="2"/>
  <c r="AK76" i="2"/>
  <c r="AJ76" i="2"/>
  <c r="AG76" i="2"/>
  <c r="AF76" i="2"/>
  <c r="AC76" i="2"/>
  <c r="AB76" i="2"/>
  <c r="Y76" i="2"/>
  <c r="X76" i="2"/>
  <c r="U76" i="2"/>
  <c r="T76" i="2"/>
  <c r="Q76" i="2"/>
  <c r="P76" i="2"/>
  <c r="AL75" i="2"/>
  <c r="AI75" i="2"/>
  <c r="AH75" i="2"/>
  <c r="AE75" i="2"/>
  <c r="AD75" i="2"/>
  <c r="AA75" i="2"/>
  <c r="Z75" i="2"/>
  <c r="W75" i="2"/>
  <c r="V75" i="2"/>
  <c r="S75" i="2"/>
  <c r="R75" i="2"/>
  <c r="O75" i="2"/>
  <c r="AK74" i="2"/>
  <c r="AJ74" i="2"/>
  <c r="AG74" i="2"/>
  <c r="AF74" i="2"/>
  <c r="AC74" i="2"/>
  <c r="AB74" i="2"/>
  <c r="Y74" i="2"/>
  <c r="X74" i="2"/>
  <c r="U74" i="2"/>
  <c r="T74" i="2"/>
  <c r="Q74" i="2"/>
  <c r="P74" i="2"/>
  <c r="AL73" i="2"/>
  <c r="AI73" i="2"/>
  <c r="AH73" i="2"/>
  <c r="AE73" i="2"/>
  <c r="AD73" i="2"/>
  <c r="AA73" i="2"/>
  <c r="Z73" i="2"/>
  <c r="W73" i="2"/>
  <c r="V73" i="2"/>
  <c r="S73" i="2"/>
  <c r="R73" i="2"/>
  <c r="O73" i="2"/>
  <c r="N73" i="2"/>
  <c r="AK72" i="2"/>
  <c r="AJ72" i="2"/>
  <c r="AG72" i="2"/>
  <c r="AF72" i="2"/>
  <c r="AC72" i="2"/>
  <c r="AB72" i="2"/>
  <c r="Y72" i="2"/>
  <c r="X72" i="2"/>
  <c r="U72" i="2"/>
  <c r="T72" i="2"/>
  <c r="Q72" i="2"/>
  <c r="P72" i="2"/>
  <c r="AL71" i="2"/>
  <c r="AI71" i="2"/>
  <c r="AH71" i="2"/>
  <c r="AE71" i="2"/>
  <c r="AD71" i="2"/>
  <c r="AA71" i="2"/>
  <c r="Z71" i="2"/>
  <c r="W71" i="2"/>
  <c r="V71" i="2"/>
  <c r="S71" i="2"/>
  <c r="R71" i="2"/>
  <c r="O71" i="2"/>
  <c r="N71" i="2"/>
  <c r="AK70" i="2"/>
  <c r="AJ70" i="2"/>
  <c r="AG70" i="2"/>
  <c r="AF70" i="2"/>
  <c r="AC70" i="2"/>
  <c r="AB70" i="2"/>
  <c r="Y70" i="2"/>
  <c r="X70" i="2"/>
  <c r="U70" i="2"/>
  <c r="T70" i="2"/>
  <c r="Q70" i="2"/>
  <c r="P70" i="2"/>
  <c r="AL69" i="2"/>
  <c r="AI69" i="2"/>
  <c r="AH69" i="2"/>
  <c r="AE69" i="2"/>
  <c r="AD69" i="2"/>
  <c r="AA69" i="2"/>
  <c r="Z69" i="2"/>
  <c r="W69" i="2"/>
  <c r="V69" i="2"/>
  <c r="S69" i="2"/>
  <c r="R69" i="2"/>
  <c r="O69" i="2"/>
  <c r="N69" i="2"/>
  <c r="AK68" i="2"/>
  <c r="AJ68" i="2"/>
  <c r="AG68" i="2"/>
  <c r="AF68" i="2"/>
  <c r="AC68" i="2"/>
  <c r="AB68" i="2"/>
  <c r="Y68" i="2"/>
  <c r="X68" i="2"/>
  <c r="U68" i="2"/>
  <c r="T68" i="2"/>
  <c r="Q68" i="2"/>
  <c r="P68" i="2"/>
  <c r="AL67" i="2"/>
  <c r="AI67" i="2"/>
  <c r="AH67" i="2"/>
  <c r="AE67" i="2"/>
  <c r="AD67" i="2"/>
  <c r="AA67" i="2"/>
  <c r="Z67" i="2"/>
  <c r="W67" i="2"/>
  <c r="V67" i="2"/>
  <c r="S67" i="2"/>
  <c r="R67" i="2"/>
  <c r="O67" i="2"/>
  <c r="N67" i="2"/>
  <c r="AK66" i="2"/>
  <c r="AJ66" i="2"/>
  <c r="AG66" i="2"/>
  <c r="AF66" i="2"/>
  <c r="AC66" i="2"/>
  <c r="AB66" i="2"/>
  <c r="Y66" i="2"/>
  <c r="X66" i="2"/>
  <c r="U66" i="2"/>
  <c r="T66" i="2"/>
  <c r="Q66" i="2"/>
  <c r="P66" i="2"/>
  <c r="M66" i="2"/>
  <c r="AL65" i="2"/>
  <c r="AI65" i="2"/>
  <c r="AH65" i="2"/>
  <c r="AE65" i="2"/>
  <c r="AD65" i="2"/>
  <c r="AA65" i="2"/>
  <c r="Z65" i="2"/>
  <c r="W65" i="2"/>
  <c r="V65" i="2"/>
  <c r="S65" i="2"/>
  <c r="R65" i="2"/>
  <c r="O65" i="2"/>
  <c r="N65" i="2"/>
  <c r="AK64" i="2"/>
  <c r="AJ64" i="2"/>
  <c r="AG64" i="2"/>
  <c r="AF64" i="2"/>
  <c r="AC64" i="2"/>
  <c r="AB64" i="2"/>
  <c r="Y64" i="2"/>
  <c r="X64" i="2"/>
  <c r="U64" i="2"/>
  <c r="T64" i="2"/>
  <c r="Q64" i="2"/>
  <c r="P64" i="2"/>
  <c r="M64" i="2"/>
  <c r="AL63" i="2"/>
  <c r="AI63" i="2"/>
  <c r="AH63" i="2"/>
  <c r="AE63" i="2"/>
  <c r="AD63" i="2"/>
  <c r="AA63" i="2"/>
  <c r="Z63" i="2"/>
  <c r="W63" i="2"/>
  <c r="V63" i="2"/>
  <c r="S63" i="2"/>
  <c r="R63" i="2"/>
  <c r="O63" i="2"/>
  <c r="N63" i="2"/>
  <c r="AK62" i="2"/>
  <c r="AJ62" i="2"/>
  <c r="AG62" i="2"/>
  <c r="AF62" i="2"/>
  <c r="AC62" i="2"/>
  <c r="AB62" i="2"/>
  <c r="Y62" i="2"/>
  <c r="X62" i="2"/>
  <c r="U62" i="2"/>
  <c r="T62" i="2"/>
  <c r="Q62" i="2"/>
  <c r="P62" i="2"/>
  <c r="M62" i="2"/>
  <c r="AL61" i="2"/>
  <c r="AI61" i="2"/>
  <c r="AH61" i="2"/>
  <c r="AE61" i="2"/>
  <c r="AD61" i="2"/>
  <c r="AA61" i="2"/>
  <c r="Z61" i="2"/>
  <c r="W61" i="2"/>
  <c r="V61" i="2"/>
  <c r="S61" i="2"/>
  <c r="R61" i="2"/>
  <c r="O61" i="2"/>
  <c r="N61" i="2"/>
  <c r="AK60" i="2"/>
  <c r="AJ60" i="2"/>
  <c r="AG60" i="2"/>
  <c r="AF60" i="2"/>
  <c r="AC60" i="2"/>
  <c r="AB60" i="2"/>
  <c r="Y60" i="2"/>
  <c r="X60" i="2"/>
  <c r="U60" i="2"/>
  <c r="T60" i="2"/>
  <c r="Q60" i="2"/>
  <c r="P60" i="2"/>
  <c r="M60" i="2"/>
  <c r="L60" i="2"/>
  <c r="AL59" i="2"/>
  <c r="AI59" i="2"/>
  <c r="AH59" i="2"/>
  <c r="AE59" i="2"/>
  <c r="AD59" i="2"/>
  <c r="AA59" i="2"/>
  <c r="Z59" i="2"/>
  <c r="W59" i="2"/>
  <c r="V59" i="2"/>
  <c r="S59" i="2"/>
  <c r="R59" i="2"/>
  <c r="O59" i="2"/>
  <c r="N59" i="2"/>
  <c r="AK58" i="2"/>
  <c r="AJ58" i="2"/>
  <c r="AG58" i="2"/>
  <c r="AF58" i="2"/>
  <c r="AC58" i="2"/>
  <c r="AB58" i="2"/>
  <c r="Y58" i="2"/>
  <c r="X58" i="2"/>
  <c r="U58" i="2"/>
  <c r="T58" i="2"/>
  <c r="Q58" i="2"/>
  <c r="P58" i="2"/>
  <c r="M58" i="2"/>
  <c r="L58" i="2"/>
  <c r="AL57" i="2"/>
  <c r="AI57" i="2"/>
  <c r="AH57" i="2"/>
  <c r="AE57" i="2"/>
  <c r="AD57" i="2"/>
  <c r="AA57" i="2"/>
  <c r="Z57" i="2"/>
  <c r="W57" i="2"/>
  <c r="V57" i="2"/>
  <c r="S57" i="2"/>
  <c r="R57" i="2"/>
  <c r="O57" i="2"/>
  <c r="N57" i="2"/>
  <c r="AK56" i="2"/>
  <c r="AJ56" i="2"/>
  <c r="AG56" i="2"/>
  <c r="AF56" i="2"/>
  <c r="AC56" i="2"/>
  <c r="AB56" i="2"/>
  <c r="Y56" i="2"/>
  <c r="X56" i="2"/>
  <c r="U56" i="2"/>
  <c r="T56" i="2"/>
  <c r="Q56" i="2"/>
  <c r="P56" i="2"/>
  <c r="M56" i="2"/>
  <c r="L56" i="2"/>
  <c r="AL55" i="2"/>
  <c r="AI55" i="2"/>
  <c r="AH55" i="2"/>
  <c r="AE55" i="2"/>
  <c r="AD55" i="2"/>
  <c r="AA55" i="2"/>
  <c r="Z55" i="2"/>
  <c r="W55" i="2"/>
  <c r="V55" i="2"/>
  <c r="S55" i="2"/>
  <c r="R55" i="2"/>
  <c r="O55" i="2"/>
  <c r="N55" i="2"/>
  <c r="AK54" i="2"/>
  <c r="AJ54" i="2"/>
  <c r="AG54" i="2"/>
  <c r="AF54" i="2"/>
  <c r="AC54" i="2"/>
  <c r="AB54" i="2"/>
  <c r="Y54" i="2"/>
  <c r="X54" i="2"/>
  <c r="U54" i="2"/>
  <c r="T54" i="2"/>
  <c r="Q54" i="2"/>
  <c r="P54" i="2"/>
  <c r="M54" i="2"/>
  <c r="L54" i="2"/>
  <c r="AL53" i="2"/>
  <c r="AI53" i="2"/>
  <c r="AH53" i="2"/>
  <c r="AE53" i="2"/>
  <c r="AD53" i="2"/>
  <c r="AA53" i="2"/>
  <c r="Z53" i="2"/>
  <c r="W53" i="2"/>
  <c r="V53" i="2"/>
  <c r="S53" i="2"/>
  <c r="R53" i="2"/>
  <c r="O53" i="2"/>
  <c r="N53" i="2"/>
  <c r="K53" i="2"/>
  <c r="AK52" i="2"/>
  <c r="AJ52" i="2"/>
  <c r="AG52" i="2"/>
  <c r="AF52" i="2"/>
  <c r="AC52" i="2"/>
  <c r="AB52" i="2"/>
  <c r="Y52" i="2"/>
  <c r="X52" i="2"/>
  <c r="U52" i="2"/>
  <c r="T52" i="2"/>
  <c r="Q52" i="2"/>
  <c r="P52" i="2"/>
  <c r="M52" i="2"/>
  <c r="L52" i="2"/>
  <c r="AL51" i="2"/>
  <c r="AI51" i="2"/>
  <c r="AH51" i="2"/>
  <c r="AE51" i="2"/>
  <c r="AD51" i="2"/>
  <c r="AA51" i="2"/>
  <c r="Z51" i="2"/>
  <c r="W51" i="2"/>
  <c r="V51" i="2"/>
  <c r="S51" i="2"/>
  <c r="R51" i="2"/>
  <c r="O51" i="2"/>
  <c r="N51" i="2"/>
  <c r="K51" i="2"/>
  <c r="AK50" i="2"/>
  <c r="AJ50" i="2"/>
  <c r="AG50" i="2"/>
  <c r="AF50" i="2"/>
  <c r="AC50" i="2"/>
  <c r="AB50" i="2"/>
  <c r="Y50" i="2"/>
  <c r="X50" i="2"/>
  <c r="U50" i="2"/>
  <c r="T50" i="2"/>
  <c r="Q50" i="2"/>
  <c r="P50" i="2"/>
  <c r="M50" i="2"/>
  <c r="L50" i="2"/>
  <c r="AL49" i="2"/>
  <c r="AI49" i="2"/>
  <c r="AH49" i="2"/>
  <c r="AE49" i="2"/>
  <c r="AD49" i="2"/>
  <c r="AA49" i="2"/>
  <c r="Z49" i="2"/>
  <c r="W49" i="2"/>
  <c r="V49" i="2"/>
  <c r="S49" i="2"/>
  <c r="R49" i="2"/>
  <c r="O49" i="2"/>
  <c r="N49" i="2"/>
  <c r="K49" i="2"/>
  <c r="AK48" i="2"/>
  <c r="AJ48" i="2"/>
  <c r="AG48" i="2"/>
  <c r="AF48" i="2"/>
  <c r="AC48" i="2"/>
  <c r="AB48" i="2"/>
  <c r="Y48" i="2"/>
  <c r="X48" i="2"/>
  <c r="U48" i="2"/>
  <c r="T48" i="2"/>
  <c r="Q48" i="2"/>
  <c r="P48" i="2"/>
  <c r="M48" i="2"/>
  <c r="L48" i="2"/>
  <c r="AL47" i="2"/>
  <c r="AI47" i="2"/>
  <c r="AH47" i="2"/>
  <c r="AE47" i="2"/>
  <c r="AD47" i="2"/>
  <c r="AA47" i="2"/>
  <c r="Z47" i="2"/>
  <c r="W47" i="2"/>
  <c r="V47" i="2"/>
  <c r="S47" i="2"/>
  <c r="R47" i="2"/>
  <c r="O47" i="2"/>
  <c r="N47" i="2"/>
  <c r="K47" i="2"/>
  <c r="J47" i="2"/>
  <c r="AK46" i="2"/>
  <c r="AJ46" i="2"/>
  <c r="AG46" i="2"/>
  <c r="AF46" i="2"/>
  <c r="AC46" i="2"/>
  <c r="AB46" i="2"/>
  <c r="Y46" i="2"/>
  <c r="X46" i="2"/>
  <c r="U46" i="2"/>
  <c r="T46" i="2"/>
  <c r="Q46" i="2"/>
  <c r="P46" i="2"/>
  <c r="M46" i="2"/>
  <c r="L46" i="2"/>
  <c r="AL45" i="2"/>
  <c r="AI45" i="2"/>
  <c r="AH45" i="2"/>
  <c r="AE45" i="2"/>
  <c r="AD45" i="2"/>
  <c r="AA45" i="2"/>
  <c r="Z45" i="2"/>
  <c r="W45" i="2"/>
  <c r="V45" i="2"/>
  <c r="S45" i="2"/>
  <c r="R45" i="2"/>
  <c r="O45" i="2"/>
  <c r="N45" i="2"/>
  <c r="K45" i="2"/>
  <c r="J45" i="2"/>
  <c r="AK44" i="2"/>
  <c r="AJ44" i="2"/>
  <c r="AG44" i="2"/>
  <c r="AF44" i="2"/>
  <c r="AC44" i="2"/>
  <c r="AB44" i="2"/>
  <c r="Y44" i="2"/>
  <c r="X44" i="2"/>
  <c r="U44" i="2"/>
  <c r="T44" i="2"/>
  <c r="Q44" i="2"/>
  <c r="P44" i="2"/>
  <c r="M44" i="2"/>
  <c r="L44" i="2"/>
  <c r="AL43" i="2"/>
  <c r="AI43" i="2"/>
  <c r="AH43" i="2"/>
  <c r="AE43" i="2"/>
  <c r="AD43" i="2"/>
  <c r="AA43" i="2"/>
  <c r="Z43" i="2"/>
  <c r="W43" i="2"/>
  <c r="V43" i="2"/>
  <c r="S43" i="2"/>
  <c r="R43" i="2"/>
  <c r="O43" i="2"/>
  <c r="N43" i="2"/>
  <c r="K43" i="2"/>
  <c r="J43" i="2"/>
  <c r="AK42" i="2"/>
  <c r="AJ42" i="2"/>
  <c r="AG42" i="2"/>
  <c r="AF42" i="2"/>
  <c r="AC42" i="2"/>
  <c r="AB42" i="2"/>
  <c r="Y42" i="2"/>
  <c r="X42" i="2"/>
  <c r="U42" i="2"/>
  <c r="T42" i="2"/>
  <c r="Q42" i="2"/>
  <c r="P42" i="2"/>
  <c r="M42" i="2"/>
  <c r="L42" i="2"/>
  <c r="I42" i="2"/>
  <c r="AL41" i="2"/>
  <c r="AI41" i="2"/>
  <c r="AH41" i="2"/>
  <c r="AE41" i="2"/>
  <c r="AD41" i="2"/>
  <c r="AA41" i="2"/>
  <c r="Z41" i="2"/>
  <c r="W41" i="2"/>
  <c r="V41" i="2"/>
  <c r="S41" i="2"/>
  <c r="R41" i="2"/>
  <c r="O41" i="2"/>
  <c r="N41" i="2"/>
  <c r="K41" i="2"/>
  <c r="J41" i="2"/>
  <c r="AK40" i="2"/>
  <c r="AJ40" i="2"/>
  <c r="AG40" i="2"/>
  <c r="AF40" i="2"/>
  <c r="AC40" i="2"/>
  <c r="AB40" i="2"/>
  <c r="Y40" i="2"/>
  <c r="X40" i="2"/>
  <c r="U40" i="2"/>
  <c r="T40" i="2"/>
  <c r="Q40" i="2"/>
  <c r="P40" i="2"/>
  <c r="M40" i="2"/>
  <c r="L40" i="2"/>
  <c r="I40" i="2"/>
  <c r="AL39" i="2"/>
  <c r="AI39" i="2"/>
  <c r="AH39" i="2"/>
  <c r="AE39" i="2"/>
  <c r="AD39" i="2"/>
  <c r="AA39" i="2"/>
  <c r="Z39" i="2"/>
  <c r="W39" i="2"/>
  <c r="V39" i="2"/>
  <c r="S39" i="2"/>
  <c r="R39" i="2"/>
  <c r="O39" i="2"/>
  <c r="N39" i="2"/>
  <c r="K39" i="2"/>
  <c r="J39" i="2"/>
  <c r="AK38" i="2"/>
  <c r="AJ38" i="2"/>
  <c r="AG38" i="2"/>
  <c r="AF38" i="2"/>
  <c r="AC38" i="2"/>
  <c r="AB38" i="2"/>
  <c r="Y38" i="2"/>
  <c r="X38" i="2"/>
  <c r="U38" i="2"/>
  <c r="T38" i="2"/>
  <c r="Q38" i="2"/>
  <c r="P38" i="2"/>
  <c r="M38" i="2"/>
  <c r="L38" i="2"/>
  <c r="I38" i="2"/>
  <c r="AL37" i="2"/>
  <c r="AI37" i="2"/>
  <c r="AH37" i="2"/>
  <c r="AE37" i="2"/>
  <c r="AD37" i="2"/>
  <c r="AA37" i="2"/>
  <c r="Z37" i="2"/>
  <c r="W37" i="2"/>
  <c r="V37" i="2"/>
  <c r="S37" i="2"/>
  <c r="R37" i="2"/>
  <c r="O37" i="2"/>
  <c r="N37" i="2"/>
  <c r="K37" i="2"/>
  <c r="J37" i="2"/>
  <c r="AK36" i="2"/>
  <c r="AJ36" i="2"/>
  <c r="AG36" i="2"/>
  <c r="AF36" i="2"/>
  <c r="AC36" i="2"/>
  <c r="AB36" i="2"/>
  <c r="Y36" i="2"/>
  <c r="X36" i="2"/>
  <c r="U36" i="2"/>
  <c r="T36" i="2"/>
  <c r="Q36" i="2"/>
  <c r="P36" i="2"/>
  <c r="M36" i="2"/>
  <c r="L36" i="2"/>
  <c r="I36" i="2"/>
  <c r="H36" i="2"/>
  <c r="AL35" i="2"/>
  <c r="AI35" i="2"/>
  <c r="AH35" i="2"/>
  <c r="AE35" i="2"/>
  <c r="AD35" i="2"/>
  <c r="AA35" i="2"/>
  <c r="Z35" i="2"/>
  <c r="W35" i="2"/>
  <c r="V35" i="2"/>
  <c r="S35" i="2"/>
  <c r="R35" i="2"/>
  <c r="O35" i="2"/>
  <c r="N35" i="2"/>
  <c r="K35" i="2"/>
  <c r="J35" i="2"/>
  <c r="AK34" i="2"/>
  <c r="AJ34" i="2"/>
  <c r="AG34" i="2"/>
  <c r="AF34" i="2"/>
  <c r="AC34" i="2"/>
  <c r="AB34" i="2"/>
  <c r="Y34" i="2"/>
  <c r="X34" i="2"/>
  <c r="U34" i="2"/>
  <c r="T34" i="2"/>
  <c r="Q34" i="2"/>
  <c r="P34" i="2"/>
  <c r="M34" i="2"/>
  <c r="L34" i="2"/>
  <c r="I34" i="2"/>
  <c r="H34" i="2"/>
  <c r="AL33" i="2"/>
  <c r="AI33" i="2"/>
  <c r="AH33" i="2"/>
  <c r="AE33" i="2"/>
  <c r="AD33" i="2"/>
  <c r="AA33" i="2"/>
  <c r="Z33" i="2"/>
  <c r="W33" i="2"/>
  <c r="V33" i="2"/>
  <c r="S33" i="2"/>
  <c r="R33" i="2"/>
  <c r="O33" i="2"/>
  <c r="N33" i="2"/>
  <c r="K33" i="2"/>
  <c r="J33" i="2"/>
  <c r="AK32" i="2"/>
  <c r="AJ32" i="2"/>
  <c r="AG32" i="2"/>
  <c r="AF32" i="2"/>
  <c r="AC32" i="2"/>
  <c r="AB32" i="2"/>
  <c r="Y32" i="2"/>
  <c r="X32" i="2"/>
  <c r="U32" i="2"/>
  <c r="T32" i="2"/>
  <c r="Q32" i="2"/>
  <c r="P32" i="2"/>
  <c r="M32" i="2"/>
  <c r="L32" i="2"/>
  <c r="I32" i="2"/>
  <c r="H32" i="2"/>
  <c r="AL31" i="2"/>
  <c r="AI31" i="2"/>
  <c r="AH31" i="2"/>
  <c r="AE31" i="2"/>
  <c r="AD31" i="2"/>
  <c r="AA31" i="2"/>
  <c r="Z31" i="2"/>
  <c r="W31" i="2"/>
  <c r="V31" i="2"/>
  <c r="S31" i="2"/>
  <c r="R31" i="2"/>
  <c r="O31" i="2"/>
  <c r="N31" i="2"/>
  <c r="K31" i="2"/>
  <c r="J31" i="2"/>
  <c r="G31" i="2"/>
  <c r="AK30" i="2"/>
  <c r="AJ30" i="2"/>
  <c r="AG30" i="2"/>
  <c r="AF30" i="2"/>
  <c r="AC30" i="2"/>
  <c r="AB30" i="2"/>
  <c r="Y30" i="2"/>
  <c r="X30" i="2"/>
  <c r="U30" i="2"/>
  <c r="T30" i="2"/>
  <c r="Q30" i="2"/>
  <c r="P30" i="2"/>
  <c r="M30" i="2"/>
  <c r="L30" i="2"/>
  <c r="I30" i="2"/>
  <c r="H30" i="2"/>
  <c r="AL29" i="2"/>
  <c r="AI29" i="2"/>
  <c r="AH29" i="2"/>
  <c r="AE29" i="2"/>
  <c r="AD29" i="2"/>
  <c r="AA29" i="2"/>
  <c r="Z29" i="2"/>
  <c r="W29" i="2"/>
  <c r="V29" i="2"/>
  <c r="S29" i="2"/>
  <c r="R29" i="2"/>
  <c r="O29" i="2"/>
  <c r="N29" i="2"/>
  <c r="K29" i="2"/>
  <c r="J29" i="2"/>
  <c r="G29" i="2"/>
  <c r="AK28" i="2"/>
  <c r="AJ28" i="2"/>
  <c r="AG28" i="2"/>
  <c r="AF28" i="2"/>
  <c r="AC28" i="2"/>
  <c r="AB28" i="2"/>
  <c r="Y28" i="2"/>
  <c r="X28" i="2"/>
  <c r="U28" i="2"/>
  <c r="T28" i="2"/>
  <c r="Q28" i="2"/>
  <c r="P28" i="2"/>
  <c r="M28" i="2"/>
  <c r="L28" i="2"/>
  <c r="I28" i="2"/>
  <c r="H28" i="2"/>
  <c r="AL27" i="2"/>
  <c r="AI27" i="2"/>
  <c r="AH27" i="2"/>
  <c r="AE27" i="2"/>
  <c r="AD27" i="2"/>
  <c r="AA27" i="2"/>
  <c r="Z27" i="2"/>
  <c r="W27" i="2"/>
  <c r="V27" i="2"/>
  <c r="S27" i="2"/>
  <c r="R27" i="2"/>
  <c r="O27" i="2"/>
  <c r="N27" i="2"/>
  <c r="K27" i="2"/>
  <c r="J27" i="2"/>
  <c r="G27" i="2"/>
  <c r="F27" i="2"/>
  <c r="AK26" i="2"/>
  <c r="AJ26" i="2"/>
  <c r="AG26" i="2"/>
  <c r="AF26" i="2"/>
  <c r="AC26" i="2"/>
  <c r="AB26" i="2"/>
  <c r="Y26" i="2"/>
  <c r="X26" i="2"/>
  <c r="U26" i="2"/>
  <c r="T26" i="2"/>
  <c r="Q26" i="2"/>
  <c r="P26" i="2"/>
  <c r="M26" i="2"/>
  <c r="L26" i="2"/>
  <c r="I26" i="2"/>
  <c r="H26" i="2"/>
  <c r="AL25" i="2"/>
  <c r="AI25" i="2"/>
  <c r="AH25" i="2"/>
  <c r="AE25" i="2"/>
  <c r="AD25" i="2"/>
  <c r="AA25" i="2"/>
  <c r="Z25" i="2"/>
  <c r="W25" i="2"/>
  <c r="V25" i="2"/>
  <c r="S25" i="2"/>
  <c r="R25" i="2"/>
  <c r="O25" i="2"/>
  <c r="N25" i="2"/>
  <c r="K25" i="2"/>
  <c r="J25" i="2"/>
  <c r="G25" i="2"/>
  <c r="F25" i="2"/>
  <c r="AK24" i="2"/>
  <c r="AJ24" i="2"/>
  <c r="AG24" i="2"/>
  <c r="AF24" i="2"/>
  <c r="AC24" i="2"/>
  <c r="AB24" i="2"/>
  <c r="Y24" i="2"/>
  <c r="X24" i="2"/>
  <c r="U24" i="2"/>
  <c r="T24" i="2"/>
  <c r="Q24" i="2"/>
  <c r="P24" i="2"/>
  <c r="M24" i="2"/>
  <c r="L24" i="2"/>
  <c r="I24" i="2"/>
  <c r="H24" i="2"/>
  <c r="AL23" i="2"/>
  <c r="AI23" i="2"/>
  <c r="AH23" i="2"/>
  <c r="AE23" i="2"/>
  <c r="AD23" i="2"/>
  <c r="AA23" i="2"/>
  <c r="Z23" i="2"/>
  <c r="W23" i="2"/>
  <c r="V23" i="2"/>
  <c r="S23" i="2"/>
  <c r="R23" i="2"/>
  <c r="O23" i="2"/>
  <c r="N23" i="2"/>
  <c r="K23" i="2"/>
  <c r="J23" i="2"/>
  <c r="G23" i="2"/>
  <c r="F23" i="2"/>
  <c r="AK22" i="2"/>
  <c r="AJ22" i="2"/>
  <c r="AG22" i="2"/>
  <c r="AF22" i="2"/>
  <c r="AC22" i="2"/>
  <c r="AB22" i="2"/>
  <c r="Y22" i="2"/>
  <c r="X22" i="2"/>
  <c r="U22" i="2"/>
  <c r="T22" i="2"/>
  <c r="Q22" i="2"/>
  <c r="P22" i="2"/>
  <c r="M22" i="2"/>
  <c r="L22" i="2"/>
  <c r="I22" i="2"/>
  <c r="H22" i="2"/>
  <c r="E22" i="2"/>
  <c r="AL21" i="2"/>
  <c r="AI21" i="2"/>
  <c r="AH21" i="2"/>
  <c r="AE21" i="2"/>
  <c r="AD21" i="2"/>
  <c r="AA21" i="2"/>
  <c r="Z21" i="2"/>
  <c r="W21" i="2"/>
  <c r="V21" i="2"/>
  <c r="S21" i="2"/>
  <c r="R21" i="2"/>
  <c r="O21" i="2"/>
  <c r="N21" i="2"/>
  <c r="K21" i="2"/>
  <c r="J21" i="2"/>
  <c r="G21" i="2"/>
  <c r="F21" i="2"/>
  <c r="AK20" i="2"/>
  <c r="AJ20" i="2"/>
  <c r="AG20" i="2"/>
  <c r="AF20" i="2"/>
  <c r="AC20" i="2"/>
  <c r="AB20" i="2"/>
  <c r="Y20" i="2"/>
  <c r="X20" i="2"/>
  <c r="U20" i="2"/>
  <c r="T20" i="2"/>
  <c r="Q20" i="2"/>
  <c r="P20" i="2"/>
  <c r="M20" i="2"/>
  <c r="L20" i="2"/>
  <c r="I20" i="2"/>
  <c r="H20" i="2"/>
  <c r="E20" i="2"/>
  <c r="AL19" i="2"/>
  <c r="AI19" i="2"/>
  <c r="AH19" i="2"/>
  <c r="AE19" i="2"/>
  <c r="AD19" i="2"/>
  <c r="AA19" i="2"/>
  <c r="Z19" i="2"/>
  <c r="W19" i="2"/>
  <c r="V19" i="2"/>
  <c r="S19" i="2"/>
  <c r="R19" i="2"/>
  <c r="O19" i="2"/>
  <c r="N19" i="2"/>
  <c r="K19" i="2"/>
  <c r="J19" i="2"/>
  <c r="G19" i="2"/>
  <c r="F19" i="2"/>
  <c r="AK18" i="2"/>
  <c r="AJ18" i="2"/>
  <c r="AG18" i="2"/>
  <c r="AF18" i="2"/>
  <c r="AC18" i="2"/>
  <c r="AB18" i="2"/>
  <c r="Y18" i="2"/>
  <c r="X18" i="2"/>
  <c r="U18" i="2"/>
  <c r="T18" i="2"/>
  <c r="Q18" i="2"/>
  <c r="P18" i="2"/>
  <c r="M18" i="2"/>
  <c r="L18" i="2"/>
  <c r="I18" i="2"/>
  <c r="H18" i="2"/>
  <c r="E18" i="2"/>
  <c r="D18" i="2"/>
  <c r="AL17" i="2"/>
  <c r="AI17" i="2"/>
  <c r="AH17" i="2"/>
  <c r="AE17" i="2"/>
  <c r="AD17" i="2"/>
  <c r="AA17" i="2"/>
  <c r="Z17" i="2"/>
  <c r="W17" i="2"/>
  <c r="V17" i="2"/>
  <c r="S17" i="2"/>
  <c r="R17" i="2"/>
  <c r="O17" i="2"/>
  <c r="N17" i="2"/>
  <c r="K17" i="2"/>
  <c r="J17" i="2"/>
  <c r="G17" i="2"/>
  <c r="F17" i="2"/>
  <c r="AK16" i="2"/>
  <c r="AJ16" i="2"/>
  <c r="AG16" i="2"/>
  <c r="AF16" i="2"/>
  <c r="AC16" i="2"/>
  <c r="AB16" i="2"/>
  <c r="Y16" i="2"/>
  <c r="X16" i="2"/>
  <c r="U16" i="2"/>
  <c r="T16" i="2"/>
  <c r="Q16" i="2"/>
  <c r="P16" i="2"/>
  <c r="M16" i="2"/>
  <c r="L16" i="2"/>
  <c r="I16" i="2"/>
  <c r="H16" i="2"/>
  <c r="E16" i="2"/>
  <c r="D16" i="2"/>
  <c r="AL15" i="2"/>
  <c r="AI15" i="2"/>
  <c r="AH15" i="2"/>
  <c r="AE15" i="2"/>
  <c r="AD15" i="2"/>
  <c r="AA15" i="2"/>
  <c r="Z15" i="2"/>
  <c r="W15" i="2"/>
  <c r="V15" i="2"/>
  <c r="S15" i="2"/>
  <c r="R15" i="2"/>
  <c r="O15" i="2"/>
  <c r="N15" i="2"/>
  <c r="K15" i="2"/>
  <c r="J15" i="2"/>
  <c r="G15" i="2"/>
  <c r="F15" i="2"/>
  <c r="AK14" i="2"/>
  <c r="AJ14" i="2"/>
  <c r="AG14" i="2"/>
  <c r="AF14" i="2"/>
  <c r="AC14" i="2"/>
  <c r="AB14" i="2"/>
  <c r="Y14" i="2"/>
  <c r="X14" i="2"/>
  <c r="U14" i="2"/>
  <c r="T14" i="2"/>
  <c r="Q14" i="2"/>
  <c r="P14" i="2"/>
  <c r="M14" i="2"/>
  <c r="L14" i="2"/>
  <c r="I14" i="2"/>
  <c r="H14" i="2"/>
  <c r="E14" i="2"/>
  <c r="D14" i="2"/>
  <c r="AL13" i="2"/>
  <c r="AI13" i="2"/>
  <c r="AH13" i="2"/>
  <c r="AE13" i="2"/>
  <c r="AD13" i="2"/>
  <c r="AA13" i="2"/>
  <c r="Z13" i="2"/>
  <c r="W13" i="2"/>
  <c r="V13" i="2"/>
  <c r="S13" i="2"/>
  <c r="R13" i="2"/>
  <c r="O13" i="2"/>
  <c r="N13" i="2"/>
  <c r="K13" i="2"/>
  <c r="J13" i="2"/>
  <c r="G13" i="2"/>
  <c r="F13" i="2"/>
  <c r="AK12" i="2"/>
  <c r="AJ12" i="2"/>
  <c r="AG12" i="2"/>
  <c r="AF12" i="2"/>
  <c r="AC12" i="2"/>
  <c r="AB12" i="2"/>
  <c r="Y12" i="2"/>
  <c r="X12" i="2"/>
  <c r="U12" i="2"/>
  <c r="T12" i="2"/>
  <c r="Q12" i="2"/>
  <c r="P12" i="2"/>
  <c r="M12" i="2"/>
  <c r="L12" i="2"/>
  <c r="I12" i="2"/>
  <c r="H12" i="2"/>
  <c r="E12" i="2"/>
  <c r="D12" i="2"/>
  <c r="AL11" i="2"/>
  <c r="AI11" i="2"/>
  <c r="AH11" i="2"/>
  <c r="AE11" i="2"/>
  <c r="AD11" i="2"/>
  <c r="AA11" i="2"/>
  <c r="Z11" i="2"/>
  <c r="W11" i="2"/>
  <c r="V11" i="2"/>
  <c r="S11" i="2"/>
  <c r="R11" i="2"/>
  <c r="O11" i="2"/>
  <c r="N11" i="2"/>
  <c r="K11" i="2"/>
  <c r="J11" i="2"/>
  <c r="G11" i="2"/>
  <c r="F11" i="2"/>
  <c r="C11" i="2"/>
  <c r="AK10" i="2"/>
  <c r="AJ10" i="2"/>
  <c r="AG10" i="2"/>
  <c r="AF10" i="2"/>
  <c r="AC10" i="2"/>
  <c r="AB10" i="2"/>
  <c r="Y10" i="2"/>
  <c r="X10" i="2"/>
  <c r="U10" i="2"/>
  <c r="T10" i="2"/>
  <c r="Q10" i="2"/>
  <c r="P10" i="2"/>
  <c r="M10" i="2"/>
  <c r="L10" i="2"/>
  <c r="I10" i="2"/>
  <c r="H10" i="2"/>
  <c r="E10" i="2"/>
  <c r="D10" i="2"/>
  <c r="AL9" i="2"/>
  <c r="AI9" i="2"/>
  <c r="AH9" i="2"/>
  <c r="AE9" i="2"/>
  <c r="AD9" i="2"/>
  <c r="AA9" i="2"/>
  <c r="Z9" i="2"/>
  <c r="W9" i="2"/>
  <c r="V9" i="2"/>
  <c r="S9" i="2"/>
  <c r="R9" i="2"/>
  <c r="O9" i="2"/>
  <c r="N9" i="2"/>
  <c r="K9" i="2"/>
  <c r="J9" i="2"/>
  <c r="G9" i="2"/>
  <c r="F9" i="2"/>
  <c r="C9" i="2"/>
  <c r="AK8" i="2"/>
  <c r="AJ8" i="2"/>
  <c r="AG8" i="2"/>
  <c r="AF8" i="2"/>
  <c r="AC8" i="2"/>
  <c r="AB8" i="2"/>
  <c r="Y8" i="2"/>
  <c r="X8" i="2"/>
  <c r="U8" i="2"/>
  <c r="T8" i="2"/>
  <c r="Q8" i="2"/>
  <c r="P8" i="2"/>
  <c r="M8" i="2"/>
  <c r="L8" i="2"/>
  <c r="I8" i="2"/>
  <c r="H8" i="2"/>
  <c r="E8" i="2"/>
  <c r="D8" i="2"/>
  <c r="AL7" i="2"/>
  <c r="AI7" i="2"/>
  <c r="AH7" i="2"/>
  <c r="AE7" i="2"/>
  <c r="AD7" i="2"/>
  <c r="AA7" i="2"/>
  <c r="Z7" i="2"/>
  <c r="W7" i="2"/>
  <c r="V7" i="2"/>
  <c r="S7" i="2"/>
  <c r="R7" i="2"/>
  <c r="O7" i="2"/>
  <c r="N7" i="2"/>
  <c r="K7" i="2"/>
  <c r="J7" i="2"/>
  <c r="G7" i="2"/>
  <c r="F7" i="2"/>
  <c r="C7" i="2"/>
  <c r="B7" i="2"/>
  <c r="AK6" i="2"/>
  <c r="AJ6" i="2"/>
  <c r="AG6" i="2"/>
  <c r="AF6" i="2"/>
  <c r="AC6" i="2"/>
  <c r="AB6" i="2"/>
  <c r="Y6" i="2"/>
  <c r="X6" i="2"/>
  <c r="U6" i="2"/>
  <c r="M6" i="2"/>
  <c r="L6" i="2"/>
  <c r="I6" i="2"/>
  <c r="H6" i="2"/>
  <c r="E6" i="2"/>
  <c r="D6" i="2"/>
  <c r="AL5" i="2"/>
  <c r="AI5" i="2"/>
  <c r="AH5" i="2"/>
  <c r="AE5" i="2"/>
  <c r="AD5" i="2"/>
  <c r="AA5" i="2"/>
  <c r="Z5" i="2"/>
  <c r="W5" i="2"/>
  <c r="V5" i="2"/>
  <c r="S5" i="2"/>
  <c r="R5" i="2"/>
  <c r="O5" i="2"/>
  <c r="N5" i="2"/>
  <c r="K5" i="2"/>
  <c r="J5" i="2"/>
  <c r="G5" i="2"/>
  <c r="F5" i="2"/>
  <c r="C5" i="2"/>
  <c r="B5" i="2"/>
  <c r="AK4" i="2"/>
  <c r="AK2" i="2" s="1"/>
  <c r="AJ4" i="2"/>
  <c r="AJ2" i="2" s="1"/>
  <c r="AG4" i="2"/>
  <c r="AF4" i="2"/>
  <c r="AC4" i="2"/>
  <c r="AB4" i="2"/>
  <c r="AB2" i="2" s="1"/>
  <c r="Y4" i="2"/>
  <c r="Y2" i="2" s="1"/>
  <c r="X4" i="2"/>
  <c r="X2" i="2" s="1"/>
  <c r="U4" i="2"/>
  <c r="U2" i="2" s="1"/>
  <c r="T4" i="2"/>
  <c r="T2" i="2" s="1"/>
  <c r="Q4" i="2"/>
  <c r="P4" i="2"/>
  <c r="M4" i="2"/>
  <c r="L4" i="2"/>
  <c r="L2" i="2" s="1"/>
  <c r="I4" i="2"/>
  <c r="I2" i="2" s="1"/>
  <c r="H4" i="2"/>
  <c r="H2" i="2" s="1"/>
  <c r="E4" i="2"/>
  <c r="E2" i="2" s="1"/>
  <c r="D4" i="2"/>
  <c r="D2" i="2" s="1"/>
  <c r="AL3" i="2"/>
  <c r="AI3" i="2"/>
  <c r="AH3" i="2"/>
  <c r="AE3" i="2"/>
  <c r="AD3" i="2"/>
  <c r="AA3" i="2"/>
  <c r="Z3" i="2"/>
  <c r="W3" i="2"/>
  <c r="V3" i="2"/>
  <c r="S3" i="2"/>
  <c r="R3" i="2"/>
  <c r="O3" i="2"/>
  <c r="N3" i="2"/>
  <c r="K3" i="2"/>
  <c r="J3" i="2"/>
  <c r="G3" i="2"/>
  <c r="F3" i="2"/>
  <c r="C3" i="2"/>
  <c r="B3" i="2"/>
  <c r="AG2" i="2"/>
  <c r="AF2" i="2"/>
  <c r="AC2" i="2"/>
  <c r="Q2" i="2"/>
  <c r="P2" i="2"/>
  <c r="M2" i="2"/>
  <c r="E3" i="1" l="1"/>
  <c r="X23" i="1"/>
  <c r="X22" i="1"/>
  <c r="W22" i="1"/>
  <c r="X21" i="1"/>
  <c r="W21" i="1"/>
  <c r="V21" i="1"/>
  <c r="X20" i="1"/>
  <c r="W20" i="1"/>
  <c r="V20" i="1"/>
  <c r="U20" i="1"/>
  <c r="X19" i="1"/>
  <c r="W19" i="1"/>
  <c r="V19" i="1"/>
  <c r="U19" i="1"/>
  <c r="T19" i="1"/>
  <c r="X18" i="1"/>
  <c r="W18" i="1"/>
  <c r="V18" i="1"/>
  <c r="U18" i="1"/>
  <c r="T18" i="1"/>
  <c r="S18" i="1"/>
  <c r="X17" i="1"/>
  <c r="W17" i="1"/>
  <c r="V17" i="1"/>
  <c r="U17" i="1"/>
  <c r="T17" i="1"/>
  <c r="S17" i="1"/>
  <c r="R17" i="1"/>
  <c r="X16" i="1"/>
  <c r="W16" i="1"/>
  <c r="V16" i="1"/>
  <c r="U16" i="1"/>
  <c r="T16" i="1"/>
  <c r="S16" i="1"/>
  <c r="R16" i="1"/>
  <c r="Q16" i="1"/>
  <c r="X15" i="1"/>
  <c r="W15" i="1"/>
  <c r="V15" i="1"/>
  <c r="U15" i="1"/>
  <c r="T15" i="1"/>
  <c r="S15" i="1"/>
  <c r="R15" i="1"/>
  <c r="Q15" i="1"/>
  <c r="P15" i="1"/>
  <c r="X14" i="1"/>
  <c r="W14" i="1"/>
  <c r="V14" i="1"/>
  <c r="U14" i="1"/>
  <c r="T14" i="1"/>
  <c r="S14" i="1"/>
  <c r="R14" i="1"/>
  <c r="Q14" i="1"/>
  <c r="P14" i="1"/>
  <c r="O14" i="1"/>
  <c r="X13" i="1"/>
  <c r="W13" i="1"/>
  <c r="V13" i="1"/>
  <c r="U13" i="1"/>
  <c r="T13" i="1"/>
  <c r="S13" i="1"/>
  <c r="R13" i="1"/>
  <c r="Q13" i="1"/>
  <c r="P13" i="1"/>
  <c r="O13" i="1"/>
  <c r="N13" i="1"/>
  <c r="X12" i="1"/>
  <c r="W12" i="1"/>
  <c r="V12" i="1"/>
  <c r="U12" i="1"/>
  <c r="T12" i="1"/>
  <c r="S12" i="1"/>
  <c r="R12" i="1"/>
  <c r="Q12" i="1"/>
  <c r="P12" i="1"/>
  <c r="O12" i="1"/>
  <c r="N12" i="1"/>
  <c r="M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F3" i="1"/>
  <c r="D3" i="1"/>
  <c r="N24" i="1" l="1"/>
  <c r="C32" i="1"/>
  <c r="C34" i="1" l="1"/>
  <c r="D34" i="1" s="1"/>
  <c r="C35" i="1"/>
  <c r="D35" i="1" s="1"/>
</calcChain>
</file>

<file path=xl/sharedStrings.xml><?xml version="1.0" encoding="utf-8"?>
<sst xmlns="http://schemas.openxmlformats.org/spreadsheetml/2006/main" count="23" uniqueCount="20">
  <si>
    <t>i</t>
  </si>
  <si>
    <t>S =</t>
  </si>
  <si>
    <t>S\n</t>
  </si>
  <si>
    <t>in rosso valori interpolati</t>
  </si>
  <si>
    <t xml:space="preserve">Hollander, M., Wolfe, D. A., &amp; Chicken, E. (2013). </t>
  </si>
  <si>
    <t>%</t>
  </si>
  <si>
    <t>(Hollander et al., 2013)</t>
  </si>
  <si>
    <t>Periodo</t>
  </si>
  <si>
    <t>Test 2 code</t>
  </si>
  <si>
    <t>Test 1 coda</t>
  </si>
  <si>
    <t>Punto di monitoraggio:</t>
  </si>
  <si>
    <t>Valore</t>
  </si>
  <si>
    <t>Parametro:</t>
  </si>
  <si>
    <t>Numero di osservazioni (n):</t>
  </si>
  <si>
    <t>Livello di significatività MK:</t>
  </si>
  <si>
    <t>Livelli di significatività Mann Kendall (MK)</t>
  </si>
  <si>
    <r>
      <t>Rigetto di H</t>
    </r>
    <r>
      <rPr>
        <b/>
        <vertAlign val="subscript"/>
        <sz val="10"/>
        <color theme="1"/>
        <rFont val="Calibri"/>
        <family val="2"/>
        <scheme val="minor"/>
      </rPr>
      <t>0</t>
    </r>
    <r>
      <rPr>
        <b/>
        <sz val="10"/>
        <color theme="1"/>
        <rFont val="Calibri"/>
        <family val="2"/>
        <scheme val="minor"/>
      </rPr>
      <t xml:space="preserve"> ((1-2</t>
    </r>
    <r>
      <rPr>
        <b/>
        <sz val="10"/>
        <color theme="1"/>
        <rFont val="Symbol"/>
        <family val="1"/>
        <charset val="2"/>
      </rPr>
      <t>a</t>
    </r>
    <r>
      <rPr>
        <b/>
        <vertAlign val="subscript"/>
        <sz val="10"/>
        <color theme="1"/>
        <rFont val="Calibri"/>
        <family val="2"/>
        <scheme val="minor"/>
      </rPr>
      <t>MK</t>
    </r>
    <r>
      <rPr>
        <b/>
        <sz val="10"/>
        <color theme="1"/>
        <rFont val="Calibri"/>
        <family val="2"/>
        <scheme val="minor"/>
      </rPr>
      <t>)*100 &gt; 90%) o accettazione di H</t>
    </r>
    <r>
      <rPr>
        <b/>
        <vertAlign val="subscript"/>
        <sz val="10"/>
        <color theme="1"/>
        <rFont val="Calibri"/>
        <family val="2"/>
        <scheme val="minor"/>
      </rPr>
      <t xml:space="preserve">0 </t>
    </r>
    <r>
      <rPr>
        <b/>
        <sz val="10"/>
        <color theme="1"/>
        <rFont val="Calibri"/>
        <family val="2"/>
        <scheme val="minor"/>
      </rPr>
      <t>((1-2</t>
    </r>
    <r>
      <rPr>
        <b/>
        <sz val="10"/>
        <color theme="1"/>
        <rFont val="Symbol"/>
        <family val="1"/>
        <charset val="2"/>
      </rPr>
      <t>a</t>
    </r>
    <r>
      <rPr>
        <b/>
        <vertAlign val="subscript"/>
        <sz val="10"/>
        <color theme="1"/>
        <rFont val="Calibri"/>
        <family val="2"/>
        <scheme val="minor"/>
      </rPr>
      <t>MK</t>
    </r>
    <r>
      <rPr>
        <b/>
        <sz val="10"/>
        <color theme="1"/>
        <rFont val="Calibri"/>
        <family val="2"/>
        <scheme val="minor"/>
      </rPr>
      <t>)*100 &lt; 90%):</t>
    </r>
  </si>
  <si>
    <r>
      <t>Probabilità di accettazione di H</t>
    </r>
    <r>
      <rPr>
        <b/>
        <vertAlign val="subscript"/>
        <sz val="10"/>
        <color theme="1"/>
        <rFont val="Calibri"/>
        <family val="2"/>
        <scheme val="minor"/>
      </rPr>
      <t>0</t>
    </r>
  </si>
  <si>
    <t>XXX</t>
  </si>
  <si>
    <r>
      <t>sng(x</t>
    </r>
    <r>
      <rPr>
        <b/>
        <i/>
        <vertAlign val="subscript"/>
        <sz val="11"/>
        <color theme="1"/>
        <rFont val="Calibri"/>
        <family val="2"/>
        <scheme val="minor"/>
      </rPr>
      <t>j</t>
    </r>
    <r>
      <rPr>
        <b/>
        <i/>
        <sz val="11"/>
        <color theme="1"/>
        <rFont val="Calibri"/>
        <family val="2"/>
        <scheme val="minor"/>
      </rPr>
      <t xml:space="preserve"> - x</t>
    </r>
    <r>
      <rPr>
        <b/>
        <i/>
        <vertAlign val="subscript"/>
        <sz val="11"/>
        <color theme="1"/>
        <rFont val="Calibri"/>
        <family val="2"/>
        <scheme val="minor"/>
      </rPr>
      <t>i</t>
    </r>
    <r>
      <rPr>
        <b/>
        <i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</si>
</sst>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[$-409]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Symbol"/>
      <family val="1"/>
      <charset val="2"/>
    </font>
    <font>
      <b/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0" fillId="4" borderId="9" xfId="0" applyFill="1" applyBorder="1"/>
    <xf numFmtId="0" fontId="8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5" borderId="0" xfId="0" applyFont="1" applyFill="1" applyAlignment="1">
      <alignment horizontal="center"/>
    </xf>
    <xf numFmtId="164" fontId="10" fillId="0" borderId="0" xfId="0" applyNumberFormat="1" applyFont="1"/>
    <xf numFmtId="0" fontId="11" fillId="0" borderId="0" xfId="0" applyFont="1" applyAlignment="1">
      <alignment horizontal="right"/>
    </xf>
    <xf numFmtId="0" fontId="1" fillId="0" borderId="0" xfId="0" applyFont="1"/>
    <xf numFmtId="0" fontId="1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65" fontId="12" fillId="0" borderId="0" xfId="0" applyNumberFormat="1" applyFont="1"/>
    <xf numFmtId="165" fontId="13" fillId="0" borderId="0" xfId="0" applyNumberFormat="1" applyFont="1"/>
    <xf numFmtId="0" fontId="14" fillId="0" borderId="0" xfId="0" applyFont="1" applyAlignment="1">
      <alignment horizontal="left" vertical="center" readingOrder="1"/>
    </xf>
    <xf numFmtId="0" fontId="15" fillId="0" borderId="0" xfId="0" applyFont="1"/>
    <xf numFmtId="0" fontId="13" fillId="0" borderId="0" xfId="0" applyFont="1"/>
    <xf numFmtId="0" fontId="12" fillId="0" borderId="0" xfId="0" applyFont="1"/>
    <xf numFmtId="165" fontId="0" fillId="0" borderId="0" xfId="0" applyNumberForma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/>
    <xf numFmtId="0" fontId="16" fillId="0" borderId="0" xfId="0" applyFont="1"/>
    <xf numFmtId="0" fontId="2" fillId="0" borderId="0" xfId="0" applyFont="1" applyAlignment="1">
      <alignment horizontal="right"/>
    </xf>
    <xf numFmtId="166" fontId="18" fillId="0" borderId="0" xfId="0" applyNumberFormat="1" applyFont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167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e" xfId="0" builtinId="0"/>
  </cellStyles>
  <dxfs count="3">
    <dxf>
      <font>
        <color rgb="FFFF0000"/>
      </font>
      <fill>
        <patternFill>
          <bgColor rgb="FFFFC6C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591063715460765"/>
          <c:y val="4.52488580304609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35081736830139"/>
          <c:y val="0.13918728652069176"/>
          <c:w val="0.73509767703486317"/>
          <c:h val="0.66975221915363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Grafico!$B$1</c:f>
              <c:strCache>
                <c:ptCount val="1"/>
                <c:pt idx="0">
                  <c:v>XXX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Grafico!$A$3:$A$18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xVal>
          <c:yVal>
            <c:numRef>
              <c:f>Grafico!$B$3:$B$18</c:f>
              <c:numCache>
                <c:formatCode>General</c:formatCode>
                <c:ptCount val="16"/>
                <c:pt idx="0">
                  <c:v>52</c:v>
                </c:pt>
                <c:pt idx="1">
                  <c:v>44</c:v>
                </c:pt>
                <c:pt idx="2">
                  <c:v>60</c:v>
                </c:pt>
                <c:pt idx="3">
                  <c:v>61</c:v>
                </c:pt>
                <c:pt idx="4">
                  <c:v>110</c:v>
                </c:pt>
                <c:pt idx="5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14-41F7-8AFE-84E6B833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812096"/>
        <c:axId val="292037760"/>
      </c:scatterChart>
      <c:valAx>
        <c:axId val="2918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Periodo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it-IT"/>
          </a:p>
        </c:txPr>
        <c:crossAx val="292037760"/>
        <c:crosses val="autoZero"/>
        <c:crossBetween val="midCat"/>
      </c:valAx>
      <c:valAx>
        <c:axId val="292037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Valore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812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9524</xdr:rowOff>
    </xdr:from>
    <xdr:to>
      <xdr:col>14</xdr:col>
      <xdr:colOff>400050</xdr:colOff>
      <xdr:row>24</xdr:row>
      <xdr:rowOff>28575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workbookViewId="0">
      <selection activeCell="K34" sqref="K34"/>
    </sheetView>
  </sheetViews>
  <sheetFormatPr defaultRowHeight="14.4" x14ac:dyDescent="0.3"/>
  <cols>
    <col min="1" max="1" width="19.33203125" bestFit="1" customWidth="1"/>
    <col min="2" max="2" width="10.6640625" bestFit="1" customWidth="1"/>
    <col min="3" max="3" width="13" bestFit="1" customWidth="1"/>
  </cols>
  <sheetData>
    <row r="1" spans="1:24" ht="21" x14ac:dyDescent="0.4">
      <c r="A1" s="1" t="s">
        <v>10</v>
      </c>
      <c r="B1" s="51"/>
      <c r="C1" s="52"/>
      <c r="D1" s="52"/>
      <c r="E1" s="52"/>
      <c r="F1" s="52"/>
      <c r="G1" s="2"/>
      <c r="H1" s="3"/>
      <c r="I1" s="4"/>
      <c r="J1" s="5" t="s">
        <v>12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2"/>
      <c r="V1" s="2"/>
      <c r="W1" s="2"/>
      <c r="X1" s="2"/>
    </row>
    <row r="2" spans="1:24" ht="16.2" thickBot="1" x14ac:dyDescent="0.4">
      <c r="A2" s="6" t="s">
        <v>0</v>
      </c>
      <c r="B2" s="7" t="s">
        <v>7</v>
      </c>
      <c r="C2" s="7" t="s">
        <v>11</v>
      </c>
      <c r="D2" s="54" t="s">
        <v>19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3">
      <c r="A3" s="8">
        <v>1</v>
      </c>
      <c r="B3" s="47">
        <v>2015</v>
      </c>
      <c r="C3" s="47">
        <v>52</v>
      </c>
      <c r="D3" s="9">
        <f>IF($C4*$C3=0," ", SIGN($C4-$C3))</f>
        <v>-1</v>
      </c>
      <c r="E3" s="10">
        <f>IF($C5*$C3=0, " ", SIGN($C5-$C3))</f>
        <v>1</v>
      </c>
      <c r="F3" s="10">
        <f>IF($C6*$C3=0," ", SIGN($C6-$C3))</f>
        <v>1</v>
      </c>
      <c r="G3" s="10">
        <f>IF($C7*$C3=0," ", SIGN($C7-$C3))</f>
        <v>1</v>
      </c>
      <c r="H3" s="10">
        <f>IF($C8*$C3=0," ", SIGN($C8-$C3))</f>
        <v>1</v>
      </c>
      <c r="I3" s="10" t="str">
        <f>IF($C9*$C3=0," ", SIGN($C9-$C3))</f>
        <v xml:space="preserve"> </v>
      </c>
      <c r="J3" s="10" t="str">
        <f>IF($C10*$C3=0," ", SIGN($C10-$C3))</f>
        <v xml:space="preserve"> </v>
      </c>
      <c r="K3" s="10" t="str">
        <f>IF($C11*$C3=0," ", SIGN($C11-$C3))</f>
        <v xml:space="preserve"> </v>
      </c>
      <c r="L3" s="10" t="str">
        <f>IF($C12*$C3=0," ", SIGN($C12-$C3))</f>
        <v xml:space="preserve"> </v>
      </c>
      <c r="M3" s="11" t="str">
        <f>IF($C13*$C3=0," ", SIGN($C13-$C3))</f>
        <v xml:space="preserve"> </v>
      </c>
      <c r="N3" s="11" t="str">
        <f>IF($C14*$C3=0," ", SIGN($C14-$C3))</f>
        <v xml:space="preserve"> </v>
      </c>
      <c r="O3" s="11" t="str">
        <f>IF($C15*$C3=0," ", SIGN($C15-$C3))</f>
        <v xml:space="preserve"> </v>
      </c>
      <c r="P3" s="11" t="str">
        <f>IF($C16*$C3=0," ", SIGN($C16-$C3))</f>
        <v xml:space="preserve"> </v>
      </c>
      <c r="Q3" s="11" t="str">
        <f>IF($C17*$C3=0," ", SIGN($C17-$C3))</f>
        <v xml:space="preserve"> </v>
      </c>
      <c r="R3" s="11" t="str">
        <f>IF($C18*$C3=0," ", SIGN($C18-$C3))</f>
        <v xml:space="preserve"> </v>
      </c>
      <c r="S3" s="11" t="str">
        <f>IF($C19*$C3=0," ", SIGN($C19-$C3))</f>
        <v xml:space="preserve"> </v>
      </c>
      <c r="T3" s="11" t="str">
        <f>IF($C20*$C3=0," ", SIGN($C20-$C3))</f>
        <v xml:space="preserve"> </v>
      </c>
      <c r="U3" s="11" t="str">
        <f>IF($C21*$C3=0," ", SIGN($C21-$C3))</f>
        <v xml:space="preserve"> </v>
      </c>
      <c r="V3" s="11" t="str">
        <f>IF($C22*$C3=0," ", SIGN($C22-$C3))</f>
        <v xml:space="preserve"> </v>
      </c>
      <c r="W3" s="11" t="str">
        <f>IF($C23*$C3=0," ", SIGN($C23-$C3))</f>
        <v xml:space="preserve"> </v>
      </c>
      <c r="X3" s="12" t="str">
        <f>IF($C24*$C3=0," ", SIGN($C24-$C3))</f>
        <v xml:space="preserve"> </v>
      </c>
    </row>
    <row r="4" spans="1:24" x14ac:dyDescent="0.3">
      <c r="A4" s="8">
        <v>2</v>
      </c>
      <c r="B4" s="47">
        <v>2016</v>
      </c>
      <c r="C4" s="47">
        <v>44</v>
      </c>
      <c r="D4" s="13"/>
      <c r="E4" s="14">
        <f>IF($C5*$C4=0," ", SIGN($C5-$C4))</f>
        <v>1</v>
      </c>
      <c r="F4" s="14">
        <f>IF($C6*$C4=0," ", SIGN($C6-$C4))</f>
        <v>1</v>
      </c>
      <c r="G4" s="14">
        <f>IF($C7*$C4=0," ", SIGN($C7-$C4))</f>
        <v>1</v>
      </c>
      <c r="H4" s="14">
        <f>IF($C8*$C4=0," ", SIGN($C8-$C4))</f>
        <v>1</v>
      </c>
      <c r="I4" s="14" t="str">
        <f>IF($C9*$C4=0," ", SIGN($C9-$C4))</f>
        <v xml:space="preserve"> </v>
      </c>
      <c r="J4" s="14" t="str">
        <f>IF($C10*$C4=0," ", SIGN($C10-$C4))</f>
        <v xml:space="preserve"> </v>
      </c>
      <c r="K4" s="14" t="str">
        <f>IF($C11*$C4=0," ", SIGN($C11-$C4))</f>
        <v xml:space="preserve"> </v>
      </c>
      <c r="L4" s="14" t="str">
        <f>IF($C12*$C4=0," ", SIGN($C12-$C4))</f>
        <v xml:space="preserve"> </v>
      </c>
      <c r="M4" s="15" t="str">
        <f>IF($C13*$C4=0," ", SIGN($C13-$C4))</f>
        <v xml:space="preserve"> </v>
      </c>
      <c r="N4" s="15" t="str">
        <f>IF($C14*$C4=0," ", SIGN($C14-$C4))</f>
        <v xml:space="preserve"> </v>
      </c>
      <c r="O4" s="15" t="str">
        <f>IF($C15*$C4=0," ", SIGN($C15-$C4))</f>
        <v xml:space="preserve"> </v>
      </c>
      <c r="P4" s="15" t="str">
        <f>IF($C16*$C4=0," ", SIGN($C16-$C4))</f>
        <v xml:space="preserve"> </v>
      </c>
      <c r="Q4" s="15" t="str">
        <f>IF($C17*$C4=0," ", SIGN($C17-$C4))</f>
        <v xml:space="preserve"> </v>
      </c>
      <c r="R4" s="15" t="str">
        <f>IF($C18*$C4=0," ", SIGN($C18-$C4))</f>
        <v xml:space="preserve"> </v>
      </c>
      <c r="S4" s="15" t="str">
        <f>IF($C19*$C4=0," ", SIGN($C19-$C4))</f>
        <v xml:space="preserve"> </v>
      </c>
      <c r="T4" s="15" t="str">
        <f>IF($C20*$C4=0," ", SIGN($C20-$C4))</f>
        <v xml:space="preserve"> </v>
      </c>
      <c r="U4" s="15" t="str">
        <f>IF($C21*$C4=0," ", SIGN($C21-$C4))</f>
        <v xml:space="preserve"> </v>
      </c>
      <c r="V4" s="15" t="str">
        <f>IF($C22*$C4=0," ", SIGN($C22-$C4))</f>
        <v xml:space="preserve"> </v>
      </c>
      <c r="W4" s="15" t="str">
        <f>IF($C23*$C4=0," ", SIGN($C23-$C4))</f>
        <v xml:space="preserve"> </v>
      </c>
      <c r="X4" s="16" t="str">
        <f>IF($C24*$C4=0," ", SIGN($C24-$C4))</f>
        <v xml:space="preserve"> </v>
      </c>
    </row>
    <row r="5" spans="1:24" x14ac:dyDescent="0.3">
      <c r="A5" s="8">
        <v>3</v>
      </c>
      <c r="B5" s="47">
        <v>2017</v>
      </c>
      <c r="C5" s="47">
        <v>60</v>
      </c>
      <c r="D5" s="13"/>
      <c r="E5" s="17"/>
      <c r="F5" s="14">
        <f>IF($C6*$C5=0," ", SIGN($C6-$C5))</f>
        <v>1</v>
      </c>
      <c r="G5" s="14">
        <f>IF($C7*$C5=0," ", SIGN($C7-$C5))</f>
        <v>1</v>
      </c>
      <c r="H5" s="14">
        <f>IF($C8*$C5=0," ", SIGN($C8-$C5))</f>
        <v>1</v>
      </c>
      <c r="I5" s="14" t="str">
        <f>IF($C9*$C5=0," ", SIGN($C9-$C5))</f>
        <v xml:space="preserve"> </v>
      </c>
      <c r="J5" s="14" t="str">
        <f>IF($C10*$C5=0," ", SIGN($C10-$C5))</f>
        <v xml:space="preserve"> </v>
      </c>
      <c r="K5" s="14" t="str">
        <f>IF($C11*$C5=0," ", SIGN($C11-$C5))</f>
        <v xml:space="preserve"> </v>
      </c>
      <c r="L5" s="14" t="str">
        <f>IF($C12*$C5=0," ", SIGN($C12-$C5))</f>
        <v xml:space="preserve"> </v>
      </c>
      <c r="M5" s="15" t="str">
        <f>IF($C13*$C5=0," ", SIGN($C13-$C5))</f>
        <v xml:space="preserve"> </v>
      </c>
      <c r="N5" s="15" t="str">
        <f>IF($C14*$C5=0," ", SIGN($C14-$C5))</f>
        <v xml:space="preserve"> </v>
      </c>
      <c r="O5" s="15" t="str">
        <f>IF($C15*$C5=0," ", SIGN($C15-$C5))</f>
        <v xml:space="preserve"> </v>
      </c>
      <c r="P5" s="15" t="str">
        <f>IF($C16*$C5=0," ", SIGN($C16-$C5))</f>
        <v xml:space="preserve"> </v>
      </c>
      <c r="Q5" s="15" t="str">
        <f>IF($C17*$C5=0," ", SIGN($C17-$C5))</f>
        <v xml:space="preserve"> </v>
      </c>
      <c r="R5" s="15" t="str">
        <f>IF($C18*$C5=0," ", SIGN($C18-$C5))</f>
        <v xml:space="preserve"> </v>
      </c>
      <c r="S5" s="15" t="str">
        <f>IF($C19*$C5=0," ", SIGN($C19-$C5))</f>
        <v xml:space="preserve"> </v>
      </c>
      <c r="T5" s="15" t="str">
        <f>IF($C20*$C5=0," ", SIGN($C20-$C5))</f>
        <v xml:space="preserve"> </v>
      </c>
      <c r="U5" s="15" t="str">
        <f>IF($C21*$C5=0," ", SIGN($C21-$C5))</f>
        <v xml:space="preserve"> </v>
      </c>
      <c r="V5" s="15" t="str">
        <f>IF($C22*$C5=0," ", SIGN($C22-$C5))</f>
        <v xml:space="preserve"> </v>
      </c>
      <c r="W5" s="15" t="str">
        <f>IF($C23*$C5=0," ", SIGN($C23-$C5))</f>
        <v xml:space="preserve"> </v>
      </c>
      <c r="X5" s="16" t="str">
        <f>IF($C24*$C5=0," ", SIGN($C24-$C5))</f>
        <v xml:space="preserve"> </v>
      </c>
    </row>
    <row r="6" spans="1:24" x14ac:dyDescent="0.3">
      <c r="A6" s="8">
        <v>4</v>
      </c>
      <c r="B6" s="47">
        <v>2018</v>
      </c>
      <c r="C6" s="47">
        <v>61</v>
      </c>
      <c r="D6" s="13"/>
      <c r="E6" s="17"/>
      <c r="F6" s="17"/>
      <c r="G6" s="14">
        <f>IF($C7*$C6=0," ", SIGN($C7-$C6))</f>
        <v>1</v>
      </c>
      <c r="H6" s="14">
        <f>IF($C8*$C6=0," ", SIGN($C8-$C6))</f>
        <v>1</v>
      </c>
      <c r="I6" s="14" t="str">
        <f>IF($C9*$C6=0," ", SIGN($C9-$C6))</f>
        <v xml:space="preserve"> </v>
      </c>
      <c r="J6" s="14" t="str">
        <f>IF($C10*$C6=0," ", SIGN($C10-$C6))</f>
        <v xml:space="preserve"> </v>
      </c>
      <c r="K6" s="14" t="str">
        <f>IF($C11*$C6=0," ", SIGN($C11-$C6))</f>
        <v xml:space="preserve"> </v>
      </c>
      <c r="L6" s="14" t="str">
        <f>IF($C12*$C6=0," ", SIGN($C12-$C6))</f>
        <v xml:space="preserve"> </v>
      </c>
      <c r="M6" s="15" t="str">
        <f>IF($C13*$C6=0," ", SIGN($C13-$C6))</f>
        <v xml:space="preserve"> </v>
      </c>
      <c r="N6" s="15" t="str">
        <f>IF($C14*$C6=0," ", SIGN($C14-$C6))</f>
        <v xml:space="preserve"> </v>
      </c>
      <c r="O6" s="15" t="str">
        <f>IF($C15*$C6=0," ", SIGN($C15-$C6))</f>
        <v xml:space="preserve"> </v>
      </c>
      <c r="P6" s="15" t="str">
        <f>IF($C16*$C6=0," ", SIGN($C16-$C6))</f>
        <v xml:space="preserve"> </v>
      </c>
      <c r="Q6" s="15" t="str">
        <f>IF($C17*$C6=0," ", SIGN($C17-$C6))</f>
        <v xml:space="preserve"> </v>
      </c>
      <c r="R6" s="15" t="str">
        <f>IF($C18*$C6=0," ", SIGN($C18-$C6))</f>
        <v xml:space="preserve"> </v>
      </c>
      <c r="S6" s="15" t="str">
        <f>IF($C19*$C6=0," ", SIGN($C19-$C6))</f>
        <v xml:space="preserve"> </v>
      </c>
      <c r="T6" s="15" t="str">
        <f>IF($C20*$C6=0," ", SIGN($C20-$C6))</f>
        <v xml:space="preserve"> </v>
      </c>
      <c r="U6" s="15" t="str">
        <f>IF($C21*$C6=0," ", SIGN($C21-$C6))</f>
        <v xml:space="preserve"> </v>
      </c>
      <c r="V6" s="15" t="str">
        <f>IF($C22*$C6=0," ", SIGN($C22-$C6))</f>
        <v xml:space="preserve"> </v>
      </c>
      <c r="W6" s="15" t="str">
        <f>IF($C23*$C6=0," ", SIGN($C23-$C6))</f>
        <v xml:space="preserve"> </v>
      </c>
      <c r="X6" s="16" t="str">
        <f>IF($C24*$C6=0," ", SIGN($C24-$C6))</f>
        <v xml:space="preserve"> </v>
      </c>
    </row>
    <row r="7" spans="1:24" x14ac:dyDescent="0.3">
      <c r="A7" s="8">
        <v>5</v>
      </c>
      <c r="B7" s="47">
        <v>2019</v>
      </c>
      <c r="C7" s="47">
        <v>110</v>
      </c>
      <c r="D7" s="13"/>
      <c r="E7" s="17"/>
      <c r="F7" s="17"/>
      <c r="G7" s="17"/>
      <c r="H7" s="14">
        <f>IF($C8*$C7=0," ", SIGN($C8-$C7))</f>
        <v>-1</v>
      </c>
      <c r="I7" s="14" t="str">
        <f>IF($C9*$C7=0," ", SIGN($C9-$C7))</f>
        <v xml:space="preserve"> </v>
      </c>
      <c r="J7" s="14" t="str">
        <f>IF($C10*$C7=0," ", SIGN($C10-$C7))</f>
        <v xml:space="preserve"> </v>
      </c>
      <c r="K7" s="14" t="str">
        <f>IF($C11*$C7=0," ", SIGN($C11-$C7))</f>
        <v xml:space="preserve"> </v>
      </c>
      <c r="L7" s="14" t="str">
        <f>IF($C12*$C7=0," ", SIGN($C12-$C7))</f>
        <v xml:space="preserve"> </v>
      </c>
      <c r="M7" s="15" t="str">
        <f>IF($C13*$C7=0," ", SIGN($C13-$C7))</f>
        <v xml:space="preserve"> </v>
      </c>
      <c r="N7" s="15" t="str">
        <f>IF($C14*$C7=0," ", SIGN($C14-$C7))</f>
        <v xml:space="preserve"> </v>
      </c>
      <c r="O7" s="15" t="str">
        <f>IF($C15*$C7=0," ", SIGN($C15-$C7))</f>
        <v xml:space="preserve"> </v>
      </c>
      <c r="P7" s="15" t="str">
        <f>IF($C16*$C7=0," ", SIGN($C16-$C7))</f>
        <v xml:space="preserve"> </v>
      </c>
      <c r="Q7" s="15" t="str">
        <f>IF($C17*$C7=0," ", SIGN($C17-$C7))</f>
        <v xml:space="preserve"> </v>
      </c>
      <c r="R7" s="15" t="str">
        <f>IF($C18*$C7=0," ", SIGN($C18-$C7))</f>
        <v xml:space="preserve"> </v>
      </c>
      <c r="S7" s="15" t="str">
        <f>IF($C19*$C7=0," ", SIGN($C19-$C7))</f>
        <v xml:space="preserve"> </v>
      </c>
      <c r="T7" s="15" t="str">
        <f>IF($C20*$C7=0," ", SIGN($C20-$C7))</f>
        <v xml:space="preserve"> </v>
      </c>
      <c r="U7" s="15" t="str">
        <f>IF($C21*$C7=0," ", SIGN($C21-$C7))</f>
        <v xml:space="preserve"> </v>
      </c>
      <c r="V7" s="15" t="str">
        <f>IF($C22*$C7=0," ", SIGN($C22-$C7))</f>
        <v xml:space="preserve"> </v>
      </c>
      <c r="W7" s="15" t="str">
        <f>IF($C23*$C7=0," ", SIGN($C23-$C7))</f>
        <v xml:space="preserve"> </v>
      </c>
      <c r="X7" s="16" t="str">
        <f>IF($C24*$C7=0," ", SIGN($C24-$C7))</f>
        <v xml:space="preserve"> </v>
      </c>
    </row>
    <row r="8" spans="1:24" x14ac:dyDescent="0.3">
      <c r="A8" s="8">
        <v>6</v>
      </c>
      <c r="B8" s="47">
        <v>2020</v>
      </c>
      <c r="C8" s="47">
        <v>69</v>
      </c>
      <c r="D8" s="13"/>
      <c r="E8" s="17"/>
      <c r="F8" s="17"/>
      <c r="G8" s="17"/>
      <c r="H8" s="17"/>
      <c r="I8" s="14" t="str">
        <f>IF($C9*$C8=0," ", SIGN($C9-$C8))</f>
        <v xml:space="preserve"> </v>
      </c>
      <c r="J8" s="14" t="str">
        <f>IF($C10*$C8=0," ", SIGN($C10-$C8))</f>
        <v xml:space="preserve"> </v>
      </c>
      <c r="K8" s="14" t="str">
        <f>IF($C11*$C8=0," ", SIGN($C11-$C8))</f>
        <v xml:space="preserve"> </v>
      </c>
      <c r="L8" s="14" t="str">
        <f>IF($C12*$C8=0," ", SIGN($C12-$C8))</f>
        <v xml:space="preserve"> </v>
      </c>
      <c r="M8" s="15" t="str">
        <f>IF($C13*$C8=0," ", SIGN($C13-$C8))</f>
        <v xml:space="preserve"> </v>
      </c>
      <c r="N8" s="15" t="str">
        <f>IF($C14*$C8=0," ", SIGN($C14-$C8))</f>
        <v xml:space="preserve"> </v>
      </c>
      <c r="O8" s="15" t="str">
        <f>IF($C15*$C8=0," ", SIGN($C15-$C8))</f>
        <v xml:space="preserve"> </v>
      </c>
      <c r="P8" s="15" t="str">
        <f>IF($C16*$C8=0," ", SIGN($C16-$C8))</f>
        <v xml:space="preserve"> </v>
      </c>
      <c r="Q8" s="15" t="str">
        <f>IF($C17*$C8=0," ", SIGN($C17-$C8))</f>
        <v xml:space="preserve"> </v>
      </c>
      <c r="R8" s="15" t="str">
        <f>IF($C18*$C8=0," ", SIGN($C18-$C8))</f>
        <v xml:space="preserve"> </v>
      </c>
      <c r="S8" s="15" t="str">
        <f>IF($C19*$C8=0," ", SIGN($C19-$C8))</f>
        <v xml:space="preserve"> </v>
      </c>
      <c r="T8" s="15" t="str">
        <f>IF($C20*$C8=0," ", SIGN($C20-$C8))</f>
        <v xml:space="preserve"> </v>
      </c>
      <c r="U8" s="15" t="str">
        <f>IF($C21*$C8=0," ", SIGN($C21-$C8))</f>
        <v xml:space="preserve"> </v>
      </c>
      <c r="V8" s="15" t="str">
        <f>IF($C22*$C8=0," ", SIGN($C22-$C8))</f>
        <v xml:space="preserve"> </v>
      </c>
      <c r="W8" s="15" t="str">
        <f>IF($C23*$C8=0," ", SIGN($C23-$C8))</f>
        <v xml:space="preserve"> </v>
      </c>
      <c r="X8" s="16" t="str">
        <f>IF($C24*$C8=0," ", SIGN($C24-$C8))</f>
        <v xml:space="preserve"> </v>
      </c>
    </row>
    <row r="9" spans="1:24" x14ac:dyDescent="0.3">
      <c r="A9" s="8">
        <v>7</v>
      </c>
      <c r="B9" s="47"/>
      <c r="C9" s="47"/>
      <c r="D9" s="13"/>
      <c r="E9" s="17"/>
      <c r="F9" s="17"/>
      <c r="G9" s="17"/>
      <c r="H9" s="17"/>
      <c r="I9" s="17"/>
      <c r="J9" s="14" t="str">
        <f>IF($C10*$C9=0," ", SIGN($C10-$C9))</f>
        <v xml:space="preserve"> </v>
      </c>
      <c r="K9" s="14" t="str">
        <f>IF($C11*$C9=0," ", SIGN($C11-$C9))</f>
        <v xml:space="preserve"> </v>
      </c>
      <c r="L9" s="14" t="str">
        <f>IF($C12*$C9=0," ", SIGN($C12-$C9))</f>
        <v xml:space="preserve"> </v>
      </c>
      <c r="M9" s="15" t="str">
        <f>IF($C13*$C9=0," ", SIGN($C13-$C9))</f>
        <v xml:space="preserve"> </v>
      </c>
      <c r="N9" s="15" t="str">
        <f>IF($C14*$C9=0," ", SIGN($C14-$C9))</f>
        <v xml:space="preserve"> </v>
      </c>
      <c r="O9" s="15" t="str">
        <f>IF($C15*$C9=0," ", SIGN($C15-$C9))</f>
        <v xml:space="preserve"> </v>
      </c>
      <c r="P9" s="15" t="str">
        <f>IF($C16*$C9=0," ", SIGN($C16-$C9))</f>
        <v xml:space="preserve"> </v>
      </c>
      <c r="Q9" s="15" t="str">
        <f>IF($C17*$C9=0," ", SIGN($C17-$C9))</f>
        <v xml:space="preserve"> </v>
      </c>
      <c r="R9" s="15" t="str">
        <f>IF($C18*$C9=0," ", SIGN($C18-$C9))</f>
        <v xml:space="preserve"> </v>
      </c>
      <c r="S9" s="15" t="str">
        <f>IF($C19*$C9=0," ", SIGN($C19-$C9))</f>
        <v xml:space="preserve"> </v>
      </c>
      <c r="T9" s="15" t="str">
        <f>IF($C20*$C9=0," ", SIGN($C20-$C9))</f>
        <v xml:space="preserve"> </v>
      </c>
      <c r="U9" s="15" t="str">
        <f>IF($C21*$C9=0," ", SIGN($C21-$C9))</f>
        <v xml:space="preserve"> </v>
      </c>
      <c r="V9" s="15" t="str">
        <f>IF($C22*$C9=0," ", SIGN($C22-$C9))</f>
        <v xml:space="preserve"> </v>
      </c>
      <c r="W9" s="15" t="str">
        <f>IF($C23*$C9=0," ", SIGN($C23-$C9))</f>
        <v xml:space="preserve"> </v>
      </c>
      <c r="X9" s="16" t="str">
        <f>IF($C24*$C9=0," ", SIGN($C24-$C9))</f>
        <v xml:space="preserve"> </v>
      </c>
    </row>
    <row r="10" spans="1:24" x14ac:dyDescent="0.3">
      <c r="A10" s="8">
        <v>8</v>
      </c>
      <c r="B10" s="46"/>
      <c r="C10" s="46"/>
      <c r="D10" s="13"/>
      <c r="E10" s="17"/>
      <c r="F10" s="17"/>
      <c r="G10" s="17"/>
      <c r="H10" s="17"/>
      <c r="I10" s="17"/>
      <c r="J10" s="18"/>
      <c r="K10" s="14" t="str">
        <f>IF($C11*$C10=0," ", SIGN($C11-$C10))</f>
        <v xml:space="preserve"> </v>
      </c>
      <c r="L10" s="14" t="str">
        <f>IF($C12*$C10=0," ", SIGN($C12-$C10))</f>
        <v xml:space="preserve"> </v>
      </c>
      <c r="M10" s="15" t="str">
        <f>IF($C13*$C10=0," ", SIGN($C13-$C10))</f>
        <v xml:space="preserve"> </v>
      </c>
      <c r="N10" s="15" t="str">
        <f>IF($C14*$C10=0," ", SIGN($C14-$C10))</f>
        <v xml:space="preserve"> </v>
      </c>
      <c r="O10" s="15" t="str">
        <f>IF($C15*$C10=0," ", SIGN($C15-$C10))</f>
        <v xml:space="preserve"> </v>
      </c>
      <c r="P10" s="15" t="str">
        <f>IF($C16*$C10=0," ", SIGN($C16-$C10))</f>
        <v xml:space="preserve"> </v>
      </c>
      <c r="Q10" s="15" t="str">
        <f>IF($C17*$C10=0," ", SIGN($C17-$C10))</f>
        <v xml:space="preserve"> </v>
      </c>
      <c r="R10" s="15" t="str">
        <f>IF($C18*$C10=0," ", SIGN($C18-$C10))</f>
        <v xml:space="preserve"> </v>
      </c>
      <c r="S10" s="15" t="str">
        <f>IF($C19*$C10=0," ", SIGN($C19-$C10))</f>
        <v xml:space="preserve"> </v>
      </c>
      <c r="T10" s="15" t="str">
        <f>IF($C20*$C10=0," ", SIGN($C20-$C10))</f>
        <v xml:space="preserve"> </v>
      </c>
      <c r="U10" s="15" t="str">
        <f>IF($C21*$C10=0," ", SIGN($C21-$C10))</f>
        <v xml:space="preserve"> </v>
      </c>
      <c r="V10" s="15" t="str">
        <f>IF($C22*$C10=0," ", SIGN($C22-$C10))</f>
        <v xml:space="preserve"> </v>
      </c>
      <c r="W10" s="15" t="str">
        <f>IF($C23*$C10=0," ", SIGN($C23-$C10))</f>
        <v xml:space="preserve"> </v>
      </c>
      <c r="X10" s="16" t="str">
        <f>IF($C24*$C10=0," ", SIGN($C24-$C10))</f>
        <v xml:space="preserve"> </v>
      </c>
    </row>
    <row r="11" spans="1:24" x14ac:dyDescent="0.3">
      <c r="A11" s="8">
        <v>9</v>
      </c>
      <c r="B11" s="46"/>
      <c r="C11" s="46"/>
      <c r="D11" s="13"/>
      <c r="E11" s="17"/>
      <c r="F11" s="17"/>
      <c r="G11" s="17"/>
      <c r="H11" s="17"/>
      <c r="I11" s="17"/>
      <c r="J11" s="17"/>
      <c r="K11" s="17"/>
      <c r="L11" s="14" t="str">
        <f>IF($C12*$C11=0," ", SIGN($C12-$C11))</f>
        <v xml:space="preserve"> </v>
      </c>
      <c r="M11" s="15" t="str">
        <f>IF($C13*$C11=0," ", SIGN($C13-$C11))</f>
        <v xml:space="preserve"> </v>
      </c>
      <c r="N11" s="15" t="str">
        <f>IF($C14*$C11=0," ", SIGN($C14-$C11))</f>
        <v xml:space="preserve"> </v>
      </c>
      <c r="O11" s="15" t="str">
        <f>IF($C15*$C11=0," ", SIGN($C15-$C11))</f>
        <v xml:space="preserve"> </v>
      </c>
      <c r="P11" s="15" t="str">
        <f>IF($C16*$C11=0," ", SIGN($C16-$C11))</f>
        <v xml:space="preserve"> </v>
      </c>
      <c r="Q11" s="15" t="str">
        <f>IF($C17*$C11=0," ", SIGN($C17-$C11))</f>
        <v xml:space="preserve"> </v>
      </c>
      <c r="R11" s="15" t="str">
        <f>IF($C18*$C11=0," ", SIGN($C18-$C11))</f>
        <v xml:space="preserve"> </v>
      </c>
      <c r="S11" s="15" t="str">
        <f>IF($C19*$C11=0," ", SIGN($C19-$C11))</f>
        <v xml:space="preserve"> </v>
      </c>
      <c r="T11" s="15" t="str">
        <f>IF($C20*$C11=0," ", SIGN($C20-$C11))</f>
        <v xml:space="preserve"> </v>
      </c>
      <c r="U11" s="15" t="str">
        <f>IF($C21*$C11=0," ", SIGN($C21-$C11))</f>
        <v xml:space="preserve"> </v>
      </c>
      <c r="V11" s="15" t="str">
        <f>IF($C22*$C11=0," ", SIGN($C22-$C11))</f>
        <v xml:space="preserve"> </v>
      </c>
      <c r="W11" s="15" t="str">
        <f>IF($C23*$C11=0," ", SIGN($C23-$C11))</f>
        <v xml:space="preserve"> </v>
      </c>
      <c r="X11" s="16" t="str">
        <f>IF($C24*$C11=0," ", SIGN($C24-$C11))</f>
        <v xml:space="preserve"> </v>
      </c>
    </row>
    <row r="12" spans="1:24" x14ac:dyDescent="0.3">
      <c r="A12" s="8">
        <v>10</v>
      </c>
      <c r="B12" s="46"/>
      <c r="C12" s="46"/>
      <c r="D12" s="13"/>
      <c r="E12" s="17"/>
      <c r="F12" s="17"/>
      <c r="G12" s="17"/>
      <c r="H12" s="17"/>
      <c r="I12" s="17"/>
      <c r="J12" s="17"/>
      <c r="K12" s="17"/>
      <c r="L12" s="17"/>
      <c r="M12" s="15" t="str">
        <f>IF($C13*$C12=0," ", SIGN($C13-$C12))</f>
        <v xml:space="preserve"> </v>
      </c>
      <c r="N12" s="15" t="str">
        <f>IF($C14*$C12=0," ", SIGN($C14-$C12))</f>
        <v xml:space="preserve"> </v>
      </c>
      <c r="O12" s="15" t="str">
        <f>IF($C15*$C12=0," ", SIGN($C15-$C12))</f>
        <v xml:space="preserve"> </v>
      </c>
      <c r="P12" s="15" t="str">
        <f>IF($C16*$C12=0," ", SIGN($C16-$C12))</f>
        <v xml:space="preserve"> </v>
      </c>
      <c r="Q12" s="15" t="str">
        <f>IF($C17*$C12=0," ", SIGN($C17-$C12))</f>
        <v xml:space="preserve"> </v>
      </c>
      <c r="R12" s="15" t="str">
        <f>IF($C18*$C12=0," ", SIGN($C18-$C12))</f>
        <v xml:space="preserve"> </v>
      </c>
      <c r="S12" s="15" t="str">
        <f>IF($C19*$C12=0," ", SIGN($C19-$C12))</f>
        <v xml:space="preserve"> </v>
      </c>
      <c r="T12" s="15" t="str">
        <f>IF($C20*$C12=0," ", SIGN($C20-$C12))</f>
        <v xml:space="preserve"> </v>
      </c>
      <c r="U12" s="15" t="str">
        <f>IF($C21*$C12=0," ", SIGN($C21-$C12))</f>
        <v xml:space="preserve"> </v>
      </c>
      <c r="V12" s="15" t="str">
        <f>IF($C22*$C12=0," ", SIGN($C22-$C12))</f>
        <v xml:space="preserve"> </v>
      </c>
      <c r="W12" s="15" t="str">
        <f>IF($C23*$C12=0," ", SIGN($C23-$C12))</f>
        <v xml:space="preserve"> </v>
      </c>
      <c r="X12" s="16" t="str">
        <f>IF($C24*$C12=0," ", SIGN($C24-$C12))</f>
        <v xml:space="preserve"> </v>
      </c>
    </row>
    <row r="13" spans="1:24" x14ac:dyDescent="0.3">
      <c r="A13" s="8">
        <v>11</v>
      </c>
      <c r="B13" s="46"/>
      <c r="C13" s="46"/>
      <c r="D13" s="13"/>
      <c r="E13" s="17"/>
      <c r="F13" s="17"/>
      <c r="G13" s="17"/>
      <c r="H13" s="17"/>
      <c r="I13" s="17"/>
      <c r="J13" s="17"/>
      <c r="K13" s="17"/>
      <c r="L13" s="17"/>
      <c r="M13" s="17"/>
      <c r="N13" s="15" t="str">
        <f>IF($C14*$C13=0," ", SIGN($C14-$C13))</f>
        <v xml:space="preserve"> </v>
      </c>
      <c r="O13" s="15" t="str">
        <f>IF($C15*$C13=0," ", SIGN($C15-$C13))</f>
        <v xml:space="preserve"> </v>
      </c>
      <c r="P13" s="15" t="str">
        <f>IF($C16*$C13=0," ", SIGN($C16-$C13))</f>
        <v xml:space="preserve"> </v>
      </c>
      <c r="Q13" s="15" t="str">
        <f>IF($C17*$C13=0," ", SIGN($C17-$C13))</f>
        <v xml:space="preserve"> </v>
      </c>
      <c r="R13" s="15" t="str">
        <f>IF($C18*$C13=0," ", SIGN($C18-$C13))</f>
        <v xml:space="preserve"> </v>
      </c>
      <c r="S13" s="15" t="str">
        <f>IF($C19*$C13=0," ", SIGN($C19-$C13))</f>
        <v xml:space="preserve"> </v>
      </c>
      <c r="T13" s="15" t="str">
        <f>IF($C20*$C13=0," ", SIGN($C20-$C13))</f>
        <v xml:space="preserve"> </v>
      </c>
      <c r="U13" s="15" t="str">
        <f>IF($C21*$C13=0," ", SIGN($C21-$C13))</f>
        <v xml:space="preserve"> </v>
      </c>
      <c r="V13" s="15" t="str">
        <f>IF($C22*$C13=0," ", SIGN($C22-$C13))</f>
        <v xml:space="preserve"> </v>
      </c>
      <c r="W13" s="15" t="str">
        <f>IF($C23*$C13=0," ", SIGN($C23-$C13))</f>
        <v xml:space="preserve"> </v>
      </c>
      <c r="X13" s="16" t="str">
        <f>IF($C24*$C13=0," ", SIGN($C24-$C13))</f>
        <v xml:space="preserve"> </v>
      </c>
    </row>
    <row r="14" spans="1:24" x14ac:dyDescent="0.3">
      <c r="A14" s="8">
        <v>12</v>
      </c>
      <c r="B14" s="46"/>
      <c r="C14" s="47"/>
      <c r="D14" s="1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5" t="str">
        <f>IF($C15*$C14=0," ", SIGN($C15-$C14))</f>
        <v xml:space="preserve"> </v>
      </c>
      <c r="P14" s="15" t="str">
        <f>IF($C16*$C14=0," ", SIGN($C16-$C14))</f>
        <v xml:space="preserve"> </v>
      </c>
      <c r="Q14" s="15" t="str">
        <f>IF($C17*$C14=0," ", SIGN($C17-$C14))</f>
        <v xml:space="preserve"> </v>
      </c>
      <c r="R14" s="15" t="str">
        <f>IF($C18*$C14=0," ", SIGN($C18-$C14))</f>
        <v xml:space="preserve"> </v>
      </c>
      <c r="S14" s="15" t="str">
        <f>IF($C19*$C14=0," ", SIGN($C19-$C14))</f>
        <v xml:space="preserve"> </v>
      </c>
      <c r="T14" s="15" t="str">
        <f>IF($C20*$C14=0," ", SIGN($C20-$C14))</f>
        <v xml:space="preserve"> </v>
      </c>
      <c r="U14" s="15" t="str">
        <f>IF($C21*$C14=0," ", SIGN($C21-$C14))</f>
        <v xml:space="preserve"> </v>
      </c>
      <c r="V14" s="15" t="str">
        <f>IF($C22*$C14=0," ", SIGN($C22-$C14))</f>
        <v xml:space="preserve"> </v>
      </c>
      <c r="W14" s="15" t="str">
        <f>IF($C23*$C14=0," ", SIGN($C23-$C14))</f>
        <v xml:space="preserve"> </v>
      </c>
      <c r="X14" s="16" t="str">
        <f>IF($C24*$C14=0," ", SIGN($C24-$C14))</f>
        <v xml:space="preserve"> </v>
      </c>
    </row>
    <row r="15" spans="1:24" x14ac:dyDescent="0.3">
      <c r="A15" s="8">
        <v>13</v>
      </c>
      <c r="B15" s="46"/>
      <c r="C15" s="47"/>
      <c r="D15" s="1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5" t="str">
        <f>IF($C16*$C15=0," ", SIGN($C16-$C15))</f>
        <v xml:space="preserve"> </v>
      </c>
      <c r="Q15" s="15" t="str">
        <f>IF($C17*$C15=0," ", SIGN($C17-$C15))</f>
        <v xml:space="preserve"> </v>
      </c>
      <c r="R15" s="15" t="str">
        <f>IF($C18*$C15=0," ", SIGN($C18-$C15))</f>
        <v xml:space="preserve"> </v>
      </c>
      <c r="S15" s="15" t="str">
        <f>IF($C19*$C15=0," ", SIGN($C19-$C15))</f>
        <v xml:space="preserve"> </v>
      </c>
      <c r="T15" s="15" t="str">
        <f>IF($C20*$C15=0," ", SIGN($C20-$C15))</f>
        <v xml:space="preserve"> </v>
      </c>
      <c r="U15" s="15" t="str">
        <f>IF($C21*$C15=0," ", SIGN($C21-$C15))</f>
        <v xml:space="preserve"> </v>
      </c>
      <c r="V15" s="15" t="str">
        <f>IF($C22*$C15=0," ", SIGN($C22-$C15))</f>
        <v xml:space="preserve"> </v>
      </c>
      <c r="W15" s="15" t="str">
        <f>IF($C23*$C15=0," ", SIGN($C23-$C15))</f>
        <v xml:space="preserve"> </v>
      </c>
      <c r="X15" s="16" t="str">
        <f>IF($C24*$C15=0," ", SIGN($C24-$C15))</f>
        <v xml:space="preserve"> </v>
      </c>
    </row>
    <row r="16" spans="1:24" x14ac:dyDescent="0.3">
      <c r="A16" s="8">
        <v>14</v>
      </c>
      <c r="B16" s="46"/>
      <c r="C16" s="47"/>
      <c r="D16" s="1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5" t="str">
        <f>IF($C17*$C16=0," ", SIGN($C17-$C16))</f>
        <v xml:space="preserve"> </v>
      </c>
      <c r="R16" s="15" t="str">
        <f>IF($C18*$C16=0," ", SIGN($C18-$C16))</f>
        <v xml:space="preserve"> </v>
      </c>
      <c r="S16" s="15" t="str">
        <f>IF($C19*$C16=0," ", SIGN($C19-$C16))</f>
        <v xml:space="preserve"> </v>
      </c>
      <c r="T16" s="15" t="str">
        <f>IF($C20*$C16=0," ", SIGN($C20-$C16))</f>
        <v xml:space="preserve"> </v>
      </c>
      <c r="U16" s="15" t="str">
        <f>IF($C21*$C16=0," ", SIGN($C21-$C16))</f>
        <v xml:space="preserve"> </v>
      </c>
      <c r="V16" s="15" t="str">
        <f>IF($C22*$C16=0," ", SIGN($C22-$C16))</f>
        <v xml:space="preserve"> </v>
      </c>
      <c r="W16" s="15" t="str">
        <f>IF($C23*$C16=0," ", SIGN($C23-$C16))</f>
        <v xml:space="preserve"> </v>
      </c>
      <c r="X16" s="16" t="str">
        <f>IF($C24*$C16=0," ", SIGN($C24-$C16))</f>
        <v xml:space="preserve"> </v>
      </c>
    </row>
    <row r="17" spans="1:24" x14ac:dyDescent="0.3">
      <c r="A17" s="8">
        <v>15</v>
      </c>
      <c r="B17" s="46"/>
      <c r="C17" s="47"/>
      <c r="D17" s="1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5" t="str">
        <f>IF($C18*$C17=0," ", SIGN($C18-$C17))</f>
        <v xml:space="preserve"> </v>
      </c>
      <c r="S17" s="15" t="str">
        <f>IF($C19*$C17=0," ", SIGN($C19-$C17))</f>
        <v xml:space="preserve"> </v>
      </c>
      <c r="T17" s="15" t="str">
        <f>IF($C20*$C17=0," ", SIGN($C20-$C17))</f>
        <v xml:space="preserve"> </v>
      </c>
      <c r="U17" s="15" t="str">
        <f>IF($C21*$C17=0," ", SIGN($C21-$C17))</f>
        <v xml:space="preserve"> </v>
      </c>
      <c r="V17" s="15" t="str">
        <f>IF($C22*$C17=0," ", SIGN($C22-$C17))</f>
        <v xml:space="preserve"> </v>
      </c>
      <c r="W17" s="15" t="str">
        <f>IF($C23*$C17=0," ", SIGN($C23-$C17))</f>
        <v xml:space="preserve"> </v>
      </c>
      <c r="X17" s="16" t="str">
        <f>IF($C24*$C17=0," ", SIGN($C24-$C17))</f>
        <v xml:space="preserve"> </v>
      </c>
    </row>
    <row r="18" spans="1:24" x14ac:dyDescent="0.3">
      <c r="A18" s="8">
        <v>16</v>
      </c>
      <c r="B18" s="46"/>
      <c r="C18" s="47"/>
      <c r="D18" s="1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 t="str">
        <f>IF($C19*$C18=0," ", SIGN($C19-$C18))</f>
        <v xml:space="preserve"> </v>
      </c>
      <c r="T18" s="15" t="str">
        <f>IF($C20*$C18=0," ", SIGN($C20-$C18))</f>
        <v xml:space="preserve"> </v>
      </c>
      <c r="U18" s="15" t="str">
        <f>IF($C21*$C18=0," ", SIGN($C21-$C18))</f>
        <v xml:space="preserve"> </v>
      </c>
      <c r="V18" s="15" t="str">
        <f>IF($C22*$C18=0," ", SIGN($C22-$C18))</f>
        <v xml:space="preserve"> </v>
      </c>
      <c r="W18" s="15" t="str">
        <f>IF($C23*$C18=0," ", SIGN($C23-$C18))</f>
        <v xml:space="preserve"> </v>
      </c>
      <c r="X18" s="16" t="str">
        <f>IF($C24*$C18=0," ", SIGN($C24-$C18))</f>
        <v xml:space="preserve"> </v>
      </c>
    </row>
    <row r="19" spans="1:24" x14ac:dyDescent="0.3">
      <c r="A19" s="8">
        <v>17</v>
      </c>
      <c r="B19" s="46"/>
      <c r="C19" s="47"/>
      <c r="D19" s="1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5" t="str">
        <f>IF($C20*$C19=0," ", SIGN($C20-$C19))</f>
        <v xml:space="preserve"> </v>
      </c>
      <c r="U19" s="15" t="str">
        <f>IF($C21*$C19=0," ", SIGN($C21-$C19))</f>
        <v xml:space="preserve"> </v>
      </c>
      <c r="V19" s="15" t="str">
        <f>IF($C22*$C19=0," ", SIGN($C22-$C19))</f>
        <v xml:space="preserve"> </v>
      </c>
      <c r="W19" s="15" t="str">
        <f>IF($C23*$C19=0," ", SIGN($C23-$C19))</f>
        <v xml:space="preserve"> </v>
      </c>
      <c r="X19" s="16" t="str">
        <f>IF($C24*$C19=0," ", SIGN($C24-$C19))</f>
        <v xml:space="preserve"> </v>
      </c>
    </row>
    <row r="20" spans="1:24" x14ac:dyDescent="0.3">
      <c r="A20" s="8">
        <v>18</v>
      </c>
      <c r="B20" s="46"/>
      <c r="C20" s="47"/>
      <c r="D20" s="1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5" t="str">
        <f>IF($C21*$C20=0," ", SIGN($C21-$C20))</f>
        <v xml:space="preserve"> </v>
      </c>
      <c r="V20" s="15" t="str">
        <f>IF($C22*$C20=0," ", SIGN($C22-$C20))</f>
        <v xml:space="preserve"> </v>
      </c>
      <c r="W20" s="15" t="str">
        <f>IF($C23*$C20=0," ", SIGN($C23-$C20))</f>
        <v xml:space="preserve"> </v>
      </c>
      <c r="X20" s="16" t="str">
        <f>IF($C24*$C20=0," ", SIGN($C24-$C20))</f>
        <v xml:space="preserve"> </v>
      </c>
    </row>
    <row r="21" spans="1:24" x14ac:dyDescent="0.3">
      <c r="A21" s="8">
        <v>19</v>
      </c>
      <c r="B21" s="46"/>
      <c r="C21" s="47"/>
      <c r="D21" s="1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5" t="str">
        <f>IF($C22*$C21=0," ", SIGN($C22-$C21))</f>
        <v xml:space="preserve"> </v>
      </c>
      <c r="W21" s="15" t="str">
        <f>IF($C23*$C21=0," ", SIGN($C23-$C21))</f>
        <v xml:space="preserve"> </v>
      </c>
      <c r="X21" s="16" t="str">
        <f>IF($C24*$C21=0," ", SIGN($C24-$C21))</f>
        <v xml:space="preserve"> </v>
      </c>
    </row>
    <row r="22" spans="1:24" x14ac:dyDescent="0.3">
      <c r="A22" s="8">
        <v>20</v>
      </c>
      <c r="B22" s="46"/>
      <c r="C22" s="47"/>
      <c r="D22" s="1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5" t="str">
        <f>IF($C23*$C22=0," ", SIGN($C23-$C22))</f>
        <v xml:space="preserve"> </v>
      </c>
      <c r="X22" s="16" t="str">
        <f>IF($C24*$C22=0," ", SIGN($C24-$C22))</f>
        <v xml:space="preserve"> </v>
      </c>
    </row>
    <row r="23" spans="1:24" ht="15" thickBot="1" x14ac:dyDescent="0.35">
      <c r="A23" s="8">
        <v>21</v>
      </c>
      <c r="B23" s="46"/>
      <c r="C23" s="47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  <c r="X23" s="22" t="str">
        <f>IF($C24*$C23=0," ", SIGN($C24-$C23))</f>
        <v xml:space="preserve"> </v>
      </c>
    </row>
    <row r="24" spans="1:24" x14ac:dyDescent="0.3">
      <c r="A24" s="8">
        <v>22</v>
      </c>
      <c r="B24" s="46"/>
      <c r="C24" s="47"/>
      <c r="D24" s="23"/>
      <c r="E24" s="23"/>
      <c r="F24" s="23"/>
      <c r="H24" s="23"/>
      <c r="I24" s="24" t="s">
        <v>13</v>
      </c>
      <c r="J24" s="25">
        <f>COUNTA(C3:C24)</f>
        <v>6</v>
      </c>
      <c r="K24" s="23"/>
      <c r="L24" s="23"/>
      <c r="M24" s="24" t="s">
        <v>1</v>
      </c>
      <c r="N24" s="25">
        <f>SUM(D3:X23)</f>
        <v>11</v>
      </c>
      <c r="S24" s="23"/>
      <c r="V24" s="26"/>
    </row>
    <row r="25" spans="1:24" x14ac:dyDescent="0.3">
      <c r="A25" s="23"/>
      <c r="B25" s="23"/>
      <c r="C25" s="23"/>
      <c r="I25" s="24"/>
      <c r="M25" s="27"/>
      <c r="N25" s="28"/>
      <c r="O25" s="28"/>
    </row>
    <row r="31" spans="1:24" ht="15" x14ac:dyDescent="0.35">
      <c r="B31" s="38" t="s">
        <v>17</v>
      </c>
      <c r="C31" s="45">
        <v>90</v>
      </c>
      <c r="D31" t="s">
        <v>5</v>
      </c>
    </row>
    <row r="32" spans="1:24" x14ac:dyDescent="0.3">
      <c r="B32" s="39" t="s">
        <v>14</v>
      </c>
      <c r="C32" s="28">
        <f ca="1">INDIRECT(ADDRESS(ABS($N$24)+2,$J$24-2,,,"Table"))</f>
        <v>2.8000000000000001E-2</v>
      </c>
      <c r="D32" s="40" t="s">
        <v>6</v>
      </c>
    </row>
    <row r="33" spans="2:4" ht="15" x14ac:dyDescent="0.35">
      <c r="B33" s="41" t="s">
        <v>16</v>
      </c>
    </row>
    <row r="34" spans="2:4" x14ac:dyDescent="0.3">
      <c r="B34" s="42" t="s">
        <v>8</v>
      </c>
      <c r="C34" s="43">
        <f ca="1">(1-C32*2)*100</f>
        <v>94.399999999999991</v>
      </c>
      <c r="D34" s="44" t="str">
        <f ca="1">IF(C34&gt;C31,"trend significativo"," trend non significativo")</f>
        <v>trend significativo</v>
      </c>
    </row>
    <row r="35" spans="2:4" x14ac:dyDescent="0.3">
      <c r="B35" s="42" t="s">
        <v>9</v>
      </c>
      <c r="C35" s="43">
        <f ca="1">(1-C32)*100</f>
        <v>97.2</v>
      </c>
      <c r="D35" s="44" t="str">
        <f ca="1">IF(C35&gt;C31,"trend significativo"," trend non significativo")</f>
        <v>trend significativo</v>
      </c>
    </row>
  </sheetData>
  <sheetProtection password="D253" sheet="1" objects="1" scenarios="1"/>
  <mergeCells count="3">
    <mergeCell ref="B1:F1"/>
    <mergeCell ref="K1:T1"/>
    <mergeCell ref="D2:X2"/>
  </mergeCells>
  <conditionalFormatting sqref="C34:C35">
    <cfRule type="cellIs" dxfId="2" priority="1" operator="greaterThan">
      <formula>90</formula>
    </cfRule>
  </conditionalFormatting>
  <conditionalFormatting sqref="D3:X23">
    <cfRule type="cellIs" dxfId="1" priority="3" operator="equal">
      <formula>-1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82"/>
  <sheetViews>
    <sheetView workbookViewId="0">
      <selection activeCell="AN17" sqref="AN17"/>
    </sheetView>
  </sheetViews>
  <sheetFormatPr defaultRowHeight="14.4" x14ac:dyDescent="0.3"/>
  <cols>
    <col min="1" max="1" width="4" bestFit="1" customWidth="1"/>
    <col min="2" max="16" width="4.88671875" bestFit="1" customWidth="1"/>
    <col min="17" max="18" width="5.33203125" bestFit="1" customWidth="1"/>
    <col min="19" max="20" width="4.88671875" bestFit="1" customWidth="1"/>
    <col min="21" max="38" width="4.88671875" style="31" customWidth="1"/>
    <col min="40" max="40" width="39.88671875" bestFit="1" customWidth="1"/>
  </cols>
  <sheetData>
    <row r="1" spans="1:40" s="23" customFormat="1" x14ac:dyDescent="0.3">
      <c r="A1" s="29" t="s">
        <v>2</v>
      </c>
      <c r="B1" s="29">
        <v>4</v>
      </c>
      <c r="C1" s="29">
        <v>5</v>
      </c>
      <c r="D1" s="29">
        <v>6</v>
      </c>
      <c r="E1" s="29">
        <v>7</v>
      </c>
      <c r="F1" s="29">
        <v>8</v>
      </c>
      <c r="G1" s="29">
        <v>9</v>
      </c>
      <c r="H1" s="29">
        <v>10</v>
      </c>
      <c r="I1" s="29">
        <v>11</v>
      </c>
      <c r="J1" s="29">
        <v>12</v>
      </c>
      <c r="K1" s="29">
        <v>13</v>
      </c>
      <c r="L1" s="29">
        <v>14</v>
      </c>
      <c r="M1" s="29">
        <v>15</v>
      </c>
      <c r="N1" s="29">
        <v>16</v>
      </c>
      <c r="O1" s="29">
        <v>17</v>
      </c>
      <c r="P1" s="29">
        <v>18</v>
      </c>
      <c r="Q1" s="29">
        <v>19</v>
      </c>
      <c r="R1" s="29">
        <v>20</v>
      </c>
      <c r="S1" s="29">
        <v>21</v>
      </c>
      <c r="T1" s="29">
        <v>22</v>
      </c>
      <c r="U1" s="30">
        <v>23</v>
      </c>
      <c r="V1" s="30">
        <v>24</v>
      </c>
      <c r="W1" s="30">
        <v>25</v>
      </c>
      <c r="X1" s="30">
        <v>26</v>
      </c>
      <c r="Y1" s="30">
        <v>27</v>
      </c>
      <c r="Z1" s="30">
        <v>28</v>
      </c>
      <c r="AA1" s="30">
        <v>29</v>
      </c>
      <c r="AB1" s="30">
        <v>30</v>
      </c>
      <c r="AC1" s="30">
        <v>31</v>
      </c>
      <c r="AD1" s="30">
        <v>32</v>
      </c>
      <c r="AE1" s="30">
        <v>33</v>
      </c>
      <c r="AF1" s="30">
        <v>34</v>
      </c>
      <c r="AG1" s="30">
        <v>35</v>
      </c>
      <c r="AH1" s="30">
        <v>36</v>
      </c>
      <c r="AI1" s="30">
        <v>37</v>
      </c>
      <c r="AJ1" s="30">
        <v>38</v>
      </c>
      <c r="AK1" s="30">
        <v>39</v>
      </c>
      <c r="AL1" s="30">
        <v>40</v>
      </c>
      <c r="AM1" s="48"/>
      <c r="AN1" s="49" t="s">
        <v>15</v>
      </c>
    </row>
    <row r="2" spans="1:40" x14ac:dyDescent="0.3">
      <c r="A2" s="28">
        <v>0</v>
      </c>
      <c r="B2" s="31">
        <v>0.625</v>
      </c>
      <c r="C2" s="31">
        <v>0.59199999999999997</v>
      </c>
      <c r="D2" s="32">
        <f>D3*2-D4</f>
        <v>0.57000000000000006</v>
      </c>
      <c r="E2" s="32">
        <f>E3*2-E4</f>
        <v>0.55699999999999994</v>
      </c>
      <c r="F2" s="31">
        <v>0.54800000000000004</v>
      </c>
      <c r="G2" s="31">
        <v>0.54</v>
      </c>
      <c r="H2" s="32">
        <f>H3*2-H4</f>
        <v>0.53449999999999998</v>
      </c>
      <c r="I2" s="32">
        <f>I3*2-I4</f>
        <v>0.53</v>
      </c>
      <c r="J2" s="31">
        <v>0.52700000000000002</v>
      </c>
      <c r="K2" s="31">
        <v>0.52400000000000002</v>
      </c>
      <c r="L2" s="32">
        <f>L3*2-L4</f>
        <v>0.52149999999999996</v>
      </c>
      <c r="M2" s="32">
        <f>M3*2-M4</f>
        <v>0.51949999999999996</v>
      </c>
      <c r="N2" s="31">
        <v>0.51800000000000002</v>
      </c>
      <c r="O2" s="31">
        <v>0.51600000000000001</v>
      </c>
      <c r="P2" s="32">
        <f>P3*2-P4</f>
        <v>0.51500000000000001</v>
      </c>
      <c r="Q2" s="32">
        <f>Q3*2-Q4</f>
        <v>0.51350000000000007</v>
      </c>
      <c r="R2" s="31">
        <v>0.51300000000000001</v>
      </c>
      <c r="S2" s="31">
        <v>0.51200000000000001</v>
      </c>
      <c r="T2" s="32">
        <f>T3*2-T4</f>
        <v>0.51100000000000001</v>
      </c>
      <c r="U2" s="32">
        <f>U3*2-U4</f>
        <v>0.51049999999999995</v>
      </c>
      <c r="V2" s="31">
        <v>0.51</v>
      </c>
      <c r="W2" s="31">
        <v>0.50900000000000001</v>
      </c>
      <c r="X2" s="32">
        <f>X3*2-X4</f>
        <v>0.50849999999999995</v>
      </c>
      <c r="Y2" s="32">
        <f>Y3*2-Y4</f>
        <v>0.50800000000000001</v>
      </c>
      <c r="Z2" s="31">
        <v>0.50800000000000001</v>
      </c>
      <c r="AA2" s="31">
        <v>0.50700000000000001</v>
      </c>
      <c r="AB2" s="32">
        <f>AB3*2-AB4</f>
        <v>0.50700000000000001</v>
      </c>
      <c r="AC2" s="32">
        <f>AC3*2-AC4</f>
        <v>0.50649999999999995</v>
      </c>
      <c r="AD2" s="31">
        <v>0.50600000000000001</v>
      </c>
      <c r="AE2" s="31">
        <v>0.50600000000000001</v>
      </c>
      <c r="AF2" s="32">
        <f>AF3*2-AF4</f>
        <v>0.50600000000000001</v>
      </c>
      <c r="AG2" s="32">
        <f>AG3*2-AG4</f>
        <v>0.50550000000000006</v>
      </c>
      <c r="AH2" s="31">
        <v>0.505</v>
      </c>
      <c r="AI2" s="31">
        <v>0.505</v>
      </c>
      <c r="AJ2" s="32">
        <f>AJ3*2-AJ4</f>
        <v>0.505</v>
      </c>
      <c r="AK2" s="32">
        <f>AK3*2-AK4</f>
        <v>0.505</v>
      </c>
      <c r="AL2" s="31">
        <v>0.505</v>
      </c>
    </row>
    <row r="3" spans="1:40" x14ac:dyDescent="0.3">
      <c r="A3" s="28">
        <v>1</v>
      </c>
      <c r="B3" s="32">
        <f>(B2+B4)/2</f>
        <v>0.5</v>
      </c>
      <c r="C3" s="32">
        <f>(C2+C4)/2</f>
        <v>0.5</v>
      </c>
      <c r="D3" s="31">
        <v>0.5</v>
      </c>
      <c r="E3" s="31">
        <v>0.5</v>
      </c>
      <c r="F3" s="32">
        <f>(F2+F4)/2</f>
        <v>0.5</v>
      </c>
      <c r="G3" s="32">
        <f>(G2+G4)/2</f>
        <v>0.5</v>
      </c>
      <c r="H3" s="31">
        <v>0.5</v>
      </c>
      <c r="I3" s="31">
        <v>0.5</v>
      </c>
      <c r="J3" s="32">
        <f>(J2+J4)/2</f>
        <v>0.5</v>
      </c>
      <c r="K3" s="32">
        <f>(K2+K4)/2</f>
        <v>0.5</v>
      </c>
      <c r="L3" s="31">
        <v>0.5</v>
      </c>
      <c r="M3" s="31">
        <v>0.5</v>
      </c>
      <c r="N3" s="32">
        <f>(N2+N4)/2</f>
        <v>0.5</v>
      </c>
      <c r="O3" s="32">
        <f>(O2+O4)/2</f>
        <v>0.5</v>
      </c>
      <c r="P3" s="31">
        <v>0.5</v>
      </c>
      <c r="Q3" s="31">
        <v>0.5</v>
      </c>
      <c r="R3" s="32">
        <f>(R2+R4)/2</f>
        <v>0.5</v>
      </c>
      <c r="S3" s="32">
        <f>(S2+S4)/2</f>
        <v>0.48</v>
      </c>
      <c r="T3" s="31">
        <v>0.5</v>
      </c>
      <c r="U3" s="31">
        <v>0.5</v>
      </c>
      <c r="V3" s="32">
        <f t="shared" ref="V3:W3" si="0">(V2+V4)/2</f>
        <v>0.5</v>
      </c>
      <c r="W3" s="32">
        <f t="shared" si="0"/>
        <v>0.5</v>
      </c>
      <c r="X3" s="31">
        <v>0.5</v>
      </c>
      <c r="Y3" s="31">
        <v>0.5</v>
      </c>
      <c r="Z3" s="32">
        <f t="shared" ref="Z3:AA3" si="1">(Z2+Z4)/2</f>
        <v>0.5</v>
      </c>
      <c r="AA3" s="32">
        <f t="shared" si="1"/>
        <v>0.5</v>
      </c>
      <c r="AB3" s="31">
        <v>0.5</v>
      </c>
      <c r="AC3" s="31">
        <v>0.5</v>
      </c>
      <c r="AD3" s="32">
        <f t="shared" ref="AD3:AE3" si="2">(AD2+AD4)/2</f>
        <v>0.5</v>
      </c>
      <c r="AE3" s="32">
        <f t="shared" si="2"/>
        <v>0.5</v>
      </c>
      <c r="AF3" s="31">
        <v>0.5</v>
      </c>
      <c r="AG3" s="31">
        <v>0.5</v>
      </c>
      <c r="AH3" s="32">
        <f t="shared" ref="AH3:AI3" si="3">(AH2+AH4)/2</f>
        <v>0.5</v>
      </c>
      <c r="AI3" s="32">
        <f t="shared" si="3"/>
        <v>0.5</v>
      </c>
      <c r="AJ3" s="31">
        <v>0.5</v>
      </c>
      <c r="AK3" s="31">
        <v>0.5</v>
      </c>
      <c r="AL3" s="32">
        <f t="shared" ref="AL3" si="4">(AL2+AL4)/2</f>
        <v>0.5</v>
      </c>
      <c r="AN3" s="33" t="s">
        <v>3</v>
      </c>
    </row>
    <row r="4" spans="1:40" x14ac:dyDescent="0.3">
      <c r="A4" s="28">
        <v>2</v>
      </c>
      <c r="B4" s="31">
        <v>0.375</v>
      </c>
      <c r="C4" s="31">
        <v>0.40799999999999997</v>
      </c>
      <c r="D4" s="32">
        <f>(D3+D5)/2</f>
        <v>0.43</v>
      </c>
      <c r="E4" s="32">
        <f>(E3+E5)/2</f>
        <v>0.443</v>
      </c>
      <c r="F4" s="31">
        <v>0.45200000000000001</v>
      </c>
      <c r="G4" s="31">
        <v>0.46</v>
      </c>
      <c r="H4" s="32">
        <f>(H3+H5)/2</f>
        <v>0.46550000000000002</v>
      </c>
      <c r="I4" s="32">
        <f>(I3+I5)/2</f>
        <v>0.47</v>
      </c>
      <c r="J4" s="31">
        <v>0.47299999999999998</v>
      </c>
      <c r="K4" s="31">
        <v>0.47599999999999998</v>
      </c>
      <c r="L4" s="32">
        <f>(L3+L5)/2</f>
        <v>0.47850000000000004</v>
      </c>
      <c r="M4" s="32">
        <f>(M3+M5)/2</f>
        <v>0.48050000000000004</v>
      </c>
      <c r="N4" s="31">
        <v>0.48199999999999998</v>
      </c>
      <c r="O4" s="31">
        <v>0.48399999999999999</v>
      </c>
      <c r="P4" s="32">
        <f>(P3+P5)/2</f>
        <v>0.48499999999999999</v>
      </c>
      <c r="Q4" s="32">
        <f>(Q3+Q5)/2</f>
        <v>0.48649999999999999</v>
      </c>
      <c r="R4" s="31">
        <v>0.48699999999999999</v>
      </c>
      <c r="S4" s="31">
        <v>0.44800000000000001</v>
      </c>
      <c r="T4" s="32">
        <f>(T3+T5)/2</f>
        <v>0.48899999999999999</v>
      </c>
      <c r="U4" s="32">
        <f>(U3+U5)/2</f>
        <v>0.48949999999999999</v>
      </c>
      <c r="V4" s="31">
        <v>0.49</v>
      </c>
      <c r="W4" s="31">
        <v>0.49099999999999999</v>
      </c>
      <c r="X4" s="32">
        <f>(X3+X5)/2</f>
        <v>0.49149999999999999</v>
      </c>
      <c r="Y4" s="32">
        <f>(Y3+Y5)/2</f>
        <v>0.49199999999999999</v>
      </c>
      <c r="Z4" s="31">
        <v>0.49199999999999999</v>
      </c>
      <c r="AA4" s="31">
        <v>0.49299999999999999</v>
      </c>
      <c r="AB4" s="32">
        <f>(AB3+AB5)/2</f>
        <v>0.49299999999999999</v>
      </c>
      <c r="AC4" s="32">
        <f>(AC3+AC5)/2</f>
        <v>0.49349999999999999</v>
      </c>
      <c r="AD4" s="31">
        <v>0.49399999999999999</v>
      </c>
      <c r="AE4" s="31">
        <v>0.49399999999999999</v>
      </c>
      <c r="AF4" s="32">
        <f>(AF3+AF5)/2</f>
        <v>0.49399999999999999</v>
      </c>
      <c r="AG4" s="32">
        <f>(AG3+AG5)/2</f>
        <v>0.4945</v>
      </c>
      <c r="AH4" s="31">
        <v>0.495</v>
      </c>
      <c r="AI4" s="31">
        <v>0.495</v>
      </c>
      <c r="AJ4" s="32">
        <f>(AJ3+AJ5)/2</f>
        <v>0.495</v>
      </c>
      <c r="AK4" s="32">
        <f>(AK3+AK5)/2</f>
        <v>0.495</v>
      </c>
      <c r="AL4" s="31">
        <v>0.495</v>
      </c>
      <c r="AN4" s="34" t="s">
        <v>4</v>
      </c>
    </row>
    <row r="5" spans="1:40" x14ac:dyDescent="0.3">
      <c r="A5" s="28">
        <v>3</v>
      </c>
      <c r="B5" s="32">
        <f>(B4+B6)/2</f>
        <v>0.27100000000000002</v>
      </c>
      <c r="C5" s="32">
        <f>(C4+C6)/2</f>
        <v>0.32499999999999996</v>
      </c>
      <c r="D5" s="31">
        <v>0.36</v>
      </c>
      <c r="E5" s="31">
        <v>0.38600000000000001</v>
      </c>
      <c r="F5" s="32">
        <f>(F4+F6)/2</f>
        <v>0.40600000000000003</v>
      </c>
      <c r="G5" s="32">
        <f>(G4+G6)/2</f>
        <v>0.42049999999999998</v>
      </c>
      <c r="H5" s="31">
        <v>0.43099999999999999</v>
      </c>
      <c r="I5" s="31">
        <v>0.44</v>
      </c>
      <c r="J5" s="32">
        <f>(J4+J6)/2</f>
        <v>0.44650000000000001</v>
      </c>
      <c r="K5" s="32">
        <f>(K4+K6)/2</f>
        <v>0.45250000000000001</v>
      </c>
      <c r="L5" s="31">
        <v>0.45700000000000002</v>
      </c>
      <c r="M5" s="31">
        <v>0.46100000000000002</v>
      </c>
      <c r="N5" s="32">
        <f>(N4+N6)/2</f>
        <v>0.46450000000000002</v>
      </c>
      <c r="O5" s="32">
        <f>(O4+O6)/2</f>
        <v>0.46799999999999997</v>
      </c>
      <c r="P5" s="31">
        <v>0.47</v>
      </c>
      <c r="Q5" s="31">
        <v>0.47299999999999998</v>
      </c>
      <c r="R5" s="32">
        <f>(R4+R6)/2</f>
        <v>0.47450000000000003</v>
      </c>
      <c r="S5" s="32">
        <f>(S4+S6)/2</f>
        <v>0.45600000000000002</v>
      </c>
      <c r="T5" s="31">
        <v>0.47799999999999998</v>
      </c>
      <c r="U5" s="31">
        <v>0.47899999999999998</v>
      </c>
      <c r="V5" s="32">
        <f t="shared" ref="V5:W5" si="5">(V4+V6)/2</f>
        <v>0.48049999999999998</v>
      </c>
      <c r="W5" s="32">
        <f t="shared" si="5"/>
        <v>0.48149999999999998</v>
      </c>
      <c r="X5" s="31">
        <v>0.48299999999999998</v>
      </c>
      <c r="Y5" s="31">
        <v>0.48399999999999999</v>
      </c>
      <c r="Z5" s="32">
        <f>(Z4+Z6)/2</f>
        <v>0.48449999999999999</v>
      </c>
      <c r="AA5" s="32">
        <f>(AA4+AA6)/2</f>
        <v>0.48549999999999999</v>
      </c>
      <c r="AB5" s="31">
        <v>0.48599999999999999</v>
      </c>
      <c r="AC5" s="31">
        <v>0.48699999999999999</v>
      </c>
      <c r="AD5" s="32">
        <f>(AD4+AD6)/2</f>
        <v>0.48749999999999999</v>
      </c>
      <c r="AE5" s="32">
        <f>(AE4+AE6)/2</f>
        <v>0.48799999999999999</v>
      </c>
      <c r="AF5" s="31">
        <v>0.48799999999999999</v>
      </c>
      <c r="AG5" s="31">
        <v>0.48899999999999999</v>
      </c>
      <c r="AH5" s="32">
        <f>(AH4+AH6)/2</f>
        <v>0.48949999999999999</v>
      </c>
      <c r="AI5" s="32">
        <f>(AI4+AI6)/2</f>
        <v>0.48949999999999999</v>
      </c>
      <c r="AJ5" s="31">
        <v>0.49</v>
      </c>
      <c r="AK5" s="31">
        <v>0.49</v>
      </c>
      <c r="AL5" s="32">
        <f>(AL4+AL6)/2</f>
        <v>0.49049999999999999</v>
      </c>
    </row>
    <row r="6" spans="1:40" x14ac:dyDescent="0.3">
      <c r="A6" s="28">
        <v>4</v>
      </c>
      <c r="B6" s="31">
        <v>0.16700000000000001</v>
      </c>
      <c r="C6" s="31">
        <v>0.24199999999999999</v>
      </c>
      <c r="D6" s="32">
        <f>(D5+D7)/2</f>
        <v>0.29749999999999999</v>
      </c>
      <c r="E6" s="32">
        <f>(E5+E7)/2</f>
        <v>0.33350000000000002</v>
      </c>
      <c r="F6" s="31">
        <v>0.36</v>
      </c>
      <c r="G6" s="31">
        <v>0.38100000000000001</v>
      </c>
      <c r="H6" s="32">
        <f>(H5+H7)/2</f>
        <v>0.39749999999999996</v>
      </c>
      <c r="I6" s="32">
        <f>(I5+I7)/2</f>
        <v>0.41049999999999998</v>
      </c>
      <c r="J6" s="31">
        <v>0.42</v>
      </c>
      <c r="K6" s="31">
        <v>0.42899999999999999</v>
      </c>
      <c r="L6" s="32">
        <f>(L5+L7)/2</f>
        <v>0.436</v>
      </c>
      <c r="M6" s="32">
        <f>(M5+M7)/2</f>
        <v>0.442</v>
      </c>
      <c r="N6" s="31">
        <v>0.44700000000000001</v>
      </c>
      <c r="O6" s="31">
        <v>0.45200000000000001</v>
      </c>
      <c r="P6" s="32">
        <v>0.43</v>
      </c>
      <c r="Q6" s="32">
        <v>0.443</v>
      </c>
      <c r="R6" s="31">
        <v>0.46200000000000002</v>
      </c>
      <c r="S6" s="31">
        <v>0.46400000000000002</v>
      </c>
      <c r="T6" s="31">
        <v>0.43</v>
      </c>
      <c r="U6" s="32">
        <f>(U5+U7)/2</f>
        <v>0.46850000000000003</v>
      </c>
      <c r="V6" s="31">
        <v>0.47099999999999997</v>
      </c>
      <c r="W6" s="31">
        <v>0.47199999999999998</v>
      </c>
      <c r="X6" s="32">
        <f>(X5+X7)/2</f>
        <v>0.47399999999999998</v>
      </c>
      <c r="Y6" s="32">
        <f>(Y5+Y7)/2</f>
        <v>0.47550000000000003</v>
      </c>
      <c r="Z6" s="31">
        <v>0.47699999999999998</v>
      </c>
      <c r="AA6" s="31">
        <v>0.47799999999999998</v>
      </c>
      <c r="AB6" s="32">
        <f>(AB5+AB7)/2</f>
        <v>0.47899999999999998</v>
      </c>
      <c r="AC6" s="32">
        <f>(AC5+AC7)/2</f>
        <v>0.48</v>
      </c>
      <c r="AD6" s="31">
        <v>0.48099999999999998</v>
      </c>
      <c r="AE6" s="31">
        <v>0.48199999999999998</v>
      </c>
      <c r="AF6" s="32">
        <f>(AF5+AF7)/2</f>
        <v>0.48249999999999998</v>
      </c>
      <c r="AG6" s="32">
        <f>(AG5+AG7)/2</f>
        <v>0.48349999999999999</v>
      </c>
      <c r="AH6" s="31">
        <v>0.48399999999999999</v>
      </c>
      <c r="AI6" s="31">
        <v>0.48399999999999999</v>
      </c>
      <c r="AJ6" s="32">
        <f>(AJ5+AJ7)/2</f>
        <v>0.48499999999999999</v>
      </c>
      <c r="AK6" s="32">
        <f>(AK5+AK7)/2</f>
        <v>0.48549999999999999</v>
      </c>
      <c r="AL6" s="31">
        <v>0.48599999999999999</v>
      </c>
    </row>
    <row r="7" spans="1:40" x14ac:dyDescent="0.3">
      <c r="A7" s="28">
        <v>5</v>
      </c>
      <c r="B7" s="32">
        <f>(B6+B8)/2</f>
        <v>0.10450000000000001</v>
      </c>
      <c r="C7" s="32">
        <f>(C6+C8)/2</f>
        <v>0.17949999999999999</v>
      </c>
      <c r="D7" s="31">
        <v>0.23499999999999999</v>
      </c>
      <c r="E7" s="31">
        <v>0.28100000000000003</v>
      </c>
      <c r="F7" s="32">
        <f>(F6+F8)/2</f>
        <v>0.317</v>
      </c>
      <c r="G7" s="32">
        <f>(G6+G8)/2</f>
        <v>0.34350000000000003</v>
      </c>
      <c r="H7" s="31">
        <v>0.36399999999999999</v>
      </c>
      <c r="I7" s="31">
        <v>0.38100000000000001</v>
      </c>
      <c r="J7" s="32">
        <f>(J6+J8)/2</f>
        <v>0.39449999999999996</v>
      </c>
      <c r="K7" s="32">
        <f>(K6+K8)/2</f>
        <v>0.40600000000000003</v>
      </c>
      <c r="L7" s="31">
        <v>0.41499999999999998</v>
      </c>
      <c r="M7" s="31">
        <v>0.42299999999999999</v>
      </c>
      <c r="N7" s="32">
        <f>(N6+N8)/2</f>
        <v>0.42949999999999999</v>
      </c>
      <c r="O7" s="32">
        <f>(O6+O8)/2</f>
        <v>0.436</v>
      </c>
      <c r="P7" s="31">
        <v>0.441</v>
      </c>
      <c r="Q7" s="31">
        <v>0.44500000000000001</v>
      </c>
      <c r="R7" s="32">
        <f>(R6+R8)/2</f>
        <v>0.44900000000000001</v>
      </c>
      <c r="S7" s="32">
        <f>(S6+S8)/2</f>
        <v>0.45250000000000001</v>
      </c>
      <c r="T7" s="31">
        <v>0.45600000000000002</v>
      </c>
      <c r="U7" s="31">
        <v>0.45800000000000002</v>
      </c>
      <c r="V7" s="32">
        <f>(V6+V8)/2</f>
        <v>0.46099999999999997</v>
      </c>
      <c r="W7" s="32">
        <f>(W6+W8)/2</f>
        <v>0.46299999999999997</v>
      </c>
      <c r="X7" s="31">
        <v>0.46500000000000002</v>
      </c>
      <c r="Y7" s="31">
        <v>0.46700000000000003</v>
      </c>
      <c r="Z7" s="32">
        <f>(Z6+Z8)/2</f>
        <v>0.46899999999999997</v>
      </c>
      <c r="AA7" s="32">
        <f>(AA6+AA8)/2</f>
        <v>0.47050000000000003</v>
      </c>
      <c r="AB7" s="31">
        <v>0.47199999999999998</v>
      </c>
      <c r="AC7" s="31">
        <v>0.47299999999999998</v>
      </c>
      <c r="AD7" s="32">
        <f>(AD6+AD8)/2</f>
        <v>0.47450000000000003</v>
      </c>
      <c r="AE7" s="32">
        <f>(AE6+AE8)/2</f>
        <v>0.47549999999999998</v>
      </c>
      <c r="AF7" s="31">
        <v>0.47699999999999998</v>
      </c>
      <c r="AG7" s="31">
        <v>0.47799999999999998</v>
      </c>
      <c r="AH7" s="32">
        <f>(AH6+AH8)/2</f>
        <v>0.47849999999999998</v>
      </c>
      <c r="AI7" s="32">
        <f>(AI6+AI8)/2</f>
        <v>0.47899999999999998</v>
      </c>
      <c r="AJ7" s="31">
        <v>0.48</v>
      </c>
      <c r="AK7" s="31">
        <v>0.48099999999999998</v>
      </c>
      <c r="AL7" s="32">
        <f>(AL6+AL8)/2</f>
        <v>0.48149999999999998</v>
      </c>
    </row>
    <row r="8" spans="1:40" x14ac:dyDescent="0.3">
      <c r="A8" s="28">
        <v>6</v>
      </c>
      <c r="B8" s="31">
        <v>4.2000000000000003E-2</v>
      </c>
      <c r="C8" s="31">
        <v>0.11700000000000001</v>
      </c>
      <c r="D8" s="32">
        <f>(D7+D9)/2</f>
        <v>0.1855</v>
      </c>
      <c r="E8" s="32">
        <f>(E7+E9)/2</f>
        <v>0.23600000000000002</v>
      </c>
      <c r="F8" s="31">
        <v>0.27400000000000002</v>
      </c>
      <c r="G8" s="31">
        <v>0.30599999999999999</v>
      </c>
      <c r="H8" s="32">
        <f>(H7+H9)/2</f>
        <v>0.33199999999999996</v>
      </c>
      <c r="I8" s="32">
        <f>(I7+I9)/2</f>
        <v>0.35250000000000004</v>
      </c>
      <c r="J8" s="31">
        <v>0.36899999999999999</v>
      </c>
      <c r="K8" s="31">
        <v>0.38300000000000001</v>
      </c>
      <c r="L8" s="32">
        <f>(L7+L9)/2</f>
        <v>0.39449999999999996</v>
      </c>
      <c r="M8" s="32">
        <f>(M7+M9)/2</f>
        <v>0.40400000000000003</v>
      </c>
      <c r="N8" s="31">
        <v>0.41199999999999998</v>
      </c>
      <c r="O8" s="31">
        <v>0.42</v>
      </c>
      <c r="P8" s="32">
        <f>(P7+P9)/2</f>
        <v>0.42599999999999999</v>
      </c>
      <c r="Q8" s="32">
        <f>(Q7+Q9)/2</f>
        <v>0.43149999999999999</v>
      </c>
      <c r="R8" s="31">
        <v>0.436</v>
      </c>
      <c r="S8" s="31">
        <v>0.441</v>
      </c>
      <c r="T8" s="32">
        <f>(T7+T9)/2</f>
        <v>0.44500000000000001</v>
      </c>
      <c r="U8" s="32">
        <f>(U7+U9)/2</f>
        <v>0.44800000000000001</v>
      </c>
      <c r="V8" s="31">
        <v>0.45100000000000001</v>
      </c>
      <c r="W8" s="31">
        <v>0.45400000000000001</v>
      </c>
      <c r="X8" s="32">
        <f>(X7+X9)/2</f>
        <v>0.45650000000000002</v>
      </c>
      <c r="Y8" s="32">
        <f>(Y7+Y9)/2</f>
        <v>0.45900000000000002</v>
      </c>
      <c r="Z8" s="31">
        <v>0.46100000000000002</v>
      </c>
      <c r="AA8" s="31">
        <v>0.46300000000000002</v>
      </c>
      <c r="AB8" s="32">
        <f>(AB7+AB9)/2</f>
        <v>0.46499999999999997</v>
      </c>
      <c r="AC8" s="32">
        <f>(AC7+AC9)/2</f>
        <v>0.46650000000000003</v>
      </c>
      <c r="AD8" s="31">
        <v>0.46800000000000003</v>
      </c>
      <c r="AE8" s="31">
        <v>0.46899999999999997</v>
      </c>
      <c r="AF8" s="32">
        <f>(AF7+AF9)/2</f>
        <v>0.47099999999999997</v>
      </c>
      <c r="AG8" s="32">
        <f>(AG7+AG9)/2</f>
        <v>0.47199999999999998</v>
      </c>
      <c r="AH8" s="31">
        <v>0.47299999999999998</v>
      </c>
      <c r="AI8" s="31">
        <v>0.47399999999999998</v>
      </c>
      <c r="AJ8" s="32">
        <f>(AJ7+AJ9)/2</f>
        <v>0.47499999999999998</v>
      </c>
      <c r="AK8" s="32">
        <f>(AK7+AK9)/2</f>
        <v>0.47649999999999998</v>
      </c>
      <c r="AL8" s="31">
        <v>0.47699999999999998</v>
      </c>
    </row>
    <row r="9" spans="1:40" x14ac:dyDescent="0.3">
      <c r="A9" s="28">
        <v>7</v>
      </c>
      <c r="B9" s="31"/>
      <c r="C9" s="32">
        <f>(C8+C10)/2</f>
        <v>7.9500000000000001E-2</v>
      </c>
      <c r="D9" s="31">
        <v>0.13600000000000001</v>
      </c>
      <c r="E9" s="31">
        <v>0.191</v>
      </c>
      <c r="F9" s="32">
        <f>(F8+F10)/2</f>
        <v>0.23650000000000002</v>
      </c>
      <c r="G9" s="32">
        <f>(G8+G10)/2</f>
        <v>0.27200000000000002</v>
      </c>
      <c r="H9" s="31">
        <v>0.3</v>
      </c>
      <c r="I9" s="31">
        <v>0.32400000000000001</v>
      </c>
      <c r="J9" s="32">
        <f>(J8+J10)/2</f>
        <v>0.34399999999999997</v>
      </c>
      <c r="K9" s="32">
        <f>(K8+K10)/2</f>
        <v>0.36050000000000004</v>
      </c>
      <c r="L9" s="31">
        <v>0.374</v>
      </c>
      <c r="M9" s="31">
        <v>0.38500000000000001</v>
      </c>
      <c r="N9" s="32">
        <f>(N8+N10)/2</f>
        <v>0.39500000000000002</v>
      </c>
      <c r="O9" s="32">
        <f>(O8+O10)/2</f>
        <v>0.40400000000000003</v>
      </c>
      <c r="P9" s="31">
        <v>0.41099999999999998</v>
      </c>
      <c r="Q9" s="31">
        <v>0.41799999999999998</v>
      </c>
      <c r="R9" s="32">
        <f>(R8+R10)/2</f>
        <v>0.42349999999999999</v>
      </c>
      <c r="S9" s="32">
        <f>(S8+S10)/2</f>
        <v>0.42899999999999999</v>
      </c>
      <c r="T9" s="31">
        <v>0.434</v>
      </c>
      <c r="U9" s="31">
        <v>0.438</v>
      </c>
      <c r="V9" s="32">
        <f>(V8+V10)/2</f>
        <v>0.4415</v>
      </c>
      <c r="W9" s="32">
        <f>(W8+W10)/2</f>
        <v>0.44500000000000001</v>
      </c>
      <c r="X9" s="31">
        <v>0.44800000000000001</v>
      </c>
      <c r="Y9" s="31">
        <v>0.45100000000000001</v>
      </c>
      <c r="Z9" s="32">
        <f>(Z8+Z10)/2</f>
        <v>0.45350000000000001</v>
      </c>
      <c r="AA9" s="32">
        <f>(AA8+AA10)/2</f>
        <v>0.45550000000000002</v>
      </c>
      <c r="AB9" s="31">
        <v>0.45800000000000002</v>
      </c>
      <c r="AC9" s="31">
        <v>0.46</v>
      </c>
      <c r="AD9" s="32">
        <f>(AD8+AD10)/2</f>
        <v>0.46150000000000002</v>
      </c>
      <c r="AE9" s="32">
        <f>(AE8+AE10)/2</f>
        <v>0.46299999999999997</v>
      </c>
      <c r="AF9" s="31">
        <v>0.46500000000000002</v>
      </c>
      <c r="AG9" s="31">
        <v>0.46600000000000003</v>
      </c>
      <c r="AH9" s="32">
        <f>(AH8+AH10)/2</f>
        <v>0.46750000000000003</v>
      </c>
      <c r="AI9" s="32">
        <f>(AI8+AI10)/2</f>
        <v>0.46899999999999997</v>
      </c>
      <c r="AJ9" s="31">
        <v>0.47</v>
      </c>
      <c r="AK9" s="31">
        <v>0.47199999999999998</v>
      </c>
      <c r="AL9" s="32">
        <f>(AL8+AL10)/2</f>
        <v>0.47250000000000003</v>
      </c>
    </row>
    <row r="10" spans="1:40" x14ac:dyDescent="0.3">
      <c r="A10" s="28">
        <v>8</v>
      </c>
      <c r="B10" s="31"/>
      <c r="C10" s="31">
        <v>4.2000000000000003E-2</v>
      </c>
      <c r="D10" s="32">
        <f>(D9+D11)/2</f>
        <v>0.10200000000000001</v>
      </c>
      <c r="E10" s="32">
        <f>(E9+E11)/2</f>
        <v>0.155</v>
      </c>
      <c r="F10" s="31">
        <v>0.19900000000000001</v>
      </c>
      <c r="G10" s="31">
        <v>0.23799999999999999</v>
      </c>
      <c r="H10" s="32">
        <f>(H9+H11)/2</f>
        <v>0.27100000000000002</v>
      </c>
      <c r="I10" s="32">
        <f>(I9+I11)/2</f>
        <v>0.29749999999999999</v>
      </c>
      <c r="J10" s="31">
        <v>0.31900000000000001</v>
      </c>
      <c r="K10" s="31">
        <v>0.33800000000000002</v>
      </c>
      <c r="L10" s="32">
        <f>(L9+L11)/2</f>
        <v>0.35399999999999998</v>
      </c>
      <c r="M10" s="32">
        <f>(M9+M11)/2</f>
        <v>0.36699999999999999</v>
      </c>
      <c r="N10" s="31">
        <v>0.378</v>
      </c>
      <c r="O10" s="31">
        <v>0.38800000000000001</v>
      </c>
      <c r="P10" s="32">
        <f>(P9+P11)/2</f>
        <v>0.39700000000000002</v>
      </c>
      <c r="Q10" s="32">
        <f>(Q9+Q11)/2</f>
        <v>0.40449999999999997</v>
      </c>
      <c r="R10" s="31">
        <v>0.41099999999999998</v>
      </c>
      <c r="S10" s="31">
        <v>0.41699999999999998</v>
      </c>
      <c r="T10" s="32">
        <f>(T9+T11)/2</f>
        <v>0.42299999999999999</v>
      </c>
      <c r="U10" s="32">
        <f>(U9+U11)/2</f>
        <v>0.42749999999999999</v>
      </c>
      <c r="V10" s="31">
        <v>0.432</v>
      </c>
      <c r="W10" s="31">
        <v>0.436</v>
      </c>
      <c r="X10" s="32">
        <f>(X9+X11)/2</f>
        <v>0.4395</v>
      </c>
      <c r="Y10" s="32">
        <f>(Y9+Y11)/2</f>
        <v>0.4425</v>
      </c>
      <c r="Z10" s="31">
        <v>0.44600000000000001</v>
      </c>
      <c r="AA10" s="31">
        <v>0.44800000000000001</v>
      </c>
      <c r="AB10" s="32">
        <f>(AB9+AB11)/2</f>
        <v>0.45100000000000001</v>
      </c>
      <c r="AC10" s="32">
        <f>(AC9+AC11)/2</f>
        <v>0.45300000000000001</v>
      </c>
      <c r="AD10" s="31">
        <v>0.45500000000000002</v>
      </c>
      <c r="AE10" s="31">
        <v>0.45700000000000002</v>
      </c>
      <c r="AF10" s="32">
        <f>(AF9+AF11)/2</f>
        <v>0.45900000000000002</v>
      </c>
      <c r="AG10" s="32">
        <f>(AG9+AG11)/2</f>
        <v>0.46050000000000002</v>
      </c>
      <c r="AH10" s="31">
        <v>0.46200000000000002</v>
      </c>
      <c r="AI10" s="31">
        <v>0.46400000000000002</v>
      </c>
      <c r="AJ10" s="32">
        <f>(AJ9+AJ11)/2</f>
        <v>0.46499999999999997</v>
      </c>
      <c r="AK10" s="32">
        <f>(AK9+AK11)/2</f>
        <v>0.46699999999999997</v>
      </c>
      <c r="AL10" s="31">
        <v>0.46800000000000003</v>
      </c>
    </row>
    <row r="11" spans="1:40" x14ac:dyDescent="0.3">
      <c r="A11" s="28">
        <v>9</v>
      </c>
      <c r="B11" s="31"/>
      <c r="C11" s="32">
        <f>(C10+C12)/2</f>
        <v>2.5000000000000001E-2</v>
      </c>
      <c r="D11" s="31">
        <v>6.8000000000000005E-2</v>
      </c>
      <c r="E11" s="31">
        <v>0.11899999999999999</v>
      </c>
      <c r="F11" s="32">
        <f>(F10+F12)/2</f>
        <v>0.16850000000000001</v>
      </c>
      <c r="G11" s="32">
        <f>(G10+G12)/2</f>
        <v>0.20849999999999999</v>
      </c>
      <c r="H11" s="31">
        <v>0.24199999999999999</v>
      </c>
      <c r="I11" s="31">
        <v>0.27100000000000002</v>
      </c>
      <c r="J11" s="32">
        <f>(J10+J12)/2</f>
        <v>0.29600000000000004</v>
      </c>
      <c r="K11" s="32">
        <f>(K10+K12)/2</f>
        <v>0.3165</v>
      </c>
      <c r="L11" s="31">
        <v>0.33400000000000002</v>
      </c>
      <c r="M11" s="31">
        <v>0.34899999999999998</v>
      </c>
      <c r="N11" s="32">
        <f>(N10+N12)/2</f>
        <v>0.36149999999999999</v>
      </c>
      <c r="O11" s="32">
        <f>(O10+O12)/2</f>
        <v>0.373</v>
      </c>
      <c r="P11" s="31">
        <v>0.38300000000000001</v>
      </c>
      <c r="Q11" s="31">
        <v>0.39100000000000001</v>
      </c>
      <c r="R11" s="35">
        <f>(R10+R12)/2</f>
        <v>0.39900000000000002</v>
      </c>
      <c r="S11" s="32">
        <f>(S10+S12)/2</f>
        <v>0.40549999999999997</v>
      </c>
      <c r="T11" s="31">
        <v>0.41199999999999998</v>
      </c>
      <c r="U11" s="31">
        <v>0.41699999999999998</v>
      </c>
      <c r="V11" s="32">
        <f>(V10+V12)/2</f>
        <v>0.42249999999999999</v>
      </c>
      <c r="W11" s="32">
        <f>(W10+W12)/2</f>
        <v>0.42699999999999999</v>
      </c>
      <c r="X11" s="31">
        <v>0.43099999999999999</v>
      </c>
      <c r="Y11" s="31">
        <v>0.434</v>
      </c>
      <c r="Z11" s="32">
        <f>(Z10+Z12)/2</f>
        <v>0.438</v>
      </c>
      <c r="AA11" s="32">
        <f>(AA10+AA12)/2</f>
        <v>0.441</v>
      </c>
      <c r="AB11" s="31">
        <v>0.44400000000000001</v>
      </c>
      <c r="AC11" s="31">
        <v>0.44600000000000001</v>
      </c>
      <c r="AD11" s="32">
        <f>(AD10+AD12)/2</f>
        <v>0.44850000000000001</v>
      </c>
      <c r="AE11" s="32">
        <f>(AE10+AE12)/2</f>
        <v>0.45100000000000001</v>
      </c>
      <c r="AF11" s="31">
        <v>0.45300000000000001</v>
      </c>
      <c r="AG11" s="31">
        <v>0.45500000000000002</v>
      </c>
      <c r="AH11" s="32">
        <f>(AH10+AH12)/2</f>
        <v>0.45700000000000002</v>
      </c>
      <c r="AI11" s="32">
        <f>(AI10+AI12)/2</f>
        <v>0.45850000000000002</v>
      </c>
      <c r="AJ11" s="31">
        <v>0.46</v>
      </c>
      <c r="AK11" s="31">
        <v>0.46200000000000002</v>
      </c>
      <c r="AL11" s="32">
        <f>(AL10+AL12)/2</f>
        <v>0.46350000000000002</v>
      </c>
    </row>
    <row r="12" spans="1:40" x14ac:dyDescent="0.3">
      <c r="A12" s="28">
        <v>10</v>
      </c>
      <c r="B12" s="31"/>
      <c r="C12" s="31">
        <v>8.0000000000000002E-3</v>
      </c>
      <c r="D12" s="32">
        <f>(D11+D13)/2</f>
        <v>4.8000000000000001E-2</v>
      </c>
      <c r="E12" s="32">
        <f>(E11+E13)/2</f>
        <v>9.35E-2</v>
      </c>
      <c r="F12" s="31">
        <v>0.13800000000000001</v>
      </c>
      <c r="G12" s="31">
        <v>0.17899999999999999</v>
      </c>
      <c r="H12" s="32">
        <f>(H11+H13)/2</f>
        <v>0.216</v>
      </c>
      <c r="I12" s="32">
        <f>(I11+I13)/2</f>
        <v>0.247</v>
      </c>
      <c r="J12" s="31">
        <v>0.27300000000000002</v>
      </c>
      <c r="K12" s="31">
        <v>0.29499999999999998</v>
      </c>
      <c r="L12" s="32">
        <f>(L11+L13)/2</f>
        <v>0.3145</v>
      </c>
      <c r="M12" s="32">
        <f>(M11+M13)/2</f>
        <v>0.33099999999999996</v>
      </c>
      <c r="N12" s="31">
        <v>0.34499999999999997</v>
      </c>
      <c r="O12" s="31">
        <v>0.35799999999999998</v>
      </c>
      <c r="P12" s="32">
        <f>(P11+P13)/2</f>
        <v>0.36849999999999999</v>
      </c>
      <c r="Q12" s="32">
        <f>(Q11+Q13)/2</f>
        <v>0.378</v>
      </c>
      <c r="R12" s="31">
        <v>0.38700000000000001</v>
      </c>
      <c r="S12" s="31">
        <v>0.39400000000000002</v>
      </c>
      <c r="T12" s="32">
        <f>(T11+T13)/2</f>
        <v>0.40100000000000002</v>
      </c>
      <c r="U12" s="32">
        <f>(U11+U13)/2</f>
        <v>0.40700000000000003</v>
      </c>
      <c r="V12" s="31">
        <v>0.41299999999999998</v>
      </c>
      <c r="W12" s="31">
        <v>0.41799999999999998</v>
      </c>
      <c r="X12" s="32">
        <f t="shared" ref="X12:Y12" si="6">(X11+X13)/2</f>
        <v>0.42249999999999999</v>
      </c>
      <c r="Y12" s="32">
        <f t="shared" si="6"/>
        <v>0.42599999999999999</v>
      </c>
      <c r="Z12" s="31">
        <v>0.43</v>
      </c>
      <c r="AA12" s="31">
        <v>0.434</v>
      </c>
      <c r="AB12" s="32">
        <f t="shared" ref="AB12:AC12" si="7">(AB11+AB13)/2</f>
        <v>0.437</v>
      </c>
      <c r="AC12" s="32">
        <f t="shared" si="7"/>
        <v>0.4395</v>
      </c>
      <c r="AD12" s="31">
        <v>0.442</v>
      </c>
      <c r="AE12" s="31">
        <v>0.44500000000000001</v>
      </c>
      <c r="AF12" s="32">
        <f t="shared" ref="AF12:AG12" si="8">(AF11+AF13)/2</f>
        <v>0.44750000000000001</v>
      </c>
      <c r="AG12" s="32">
        <f t="shared" si="8"/>
        <v>0.44950000000000001</v>
      </c>
      <c r="AH12" s="31">
        <v>0.45200000000000001</v>
      </c>
      <c r="AI12" s="31">
        <v>0.45300000000000001</v>
      </c>
      <c r="AJ12" s="32">
        <f t="shared" ref="AJ12:AK12" si="9">(AJ11+AJ13)/2</f>
        <v>0.45500000000000002</v>
      </c>
      <c r="AK12" s="32">
        <f t="shared" si="9"/>
        <v>0.45700000000000002</v>
      </c>
      <c r="AL12" s="31">
        <v>0.45900000000000002</v>
      </c>
    </row>
    <row r="13" spans="1:40" x14ac:dyDescent="0.3">
      <c r="A13" s="28">
        <v>11</v>
      </c>
      <c r="B13" s="31"/>
      <c r="C13" s="31"/>
      <c r="D13" s="31">
        <v>2.8000000000000001E-2</v>
      </c>
      <c r="E13" s="31">
        <v>6.8000000000000005E-2</v>
      </c>
      <c r="F13" s="32">
        <f>(F12+F14)/2</f>
        <v>0.1135</v>
      </c>
      <c r="G13" s="32">
        <f>(G12+G14)/2</f>
        <v>0.1545</v>
      </c>
      <c r="H13" s="31">
        <v>0.19</v>
      </c>
      <c r="I13" s="31">
        <v>0.223</v>
      </c>
      <c r="J13" s="32">
        <f>(J12+J14)/2</f>
        <v>0.2515</v>
      </c>
      <c r="K13" s="32">
        <f>(K12+K14)/2</f>
        <v>0.27500000000000002</v>
      </c>
      <c r="L13" s="31">
        <v>0.29499999999999998</v>
      </c>
      <c r="M13" s="31">
        <v>0.313</v>
      </c>
      <c r="N13" s="32">
        <f>(N12+N14)/2</f>
        <v>0.32899999999999996</v>
      </c>
      <c r="O13" s="32">
        <f>(O12+O14)/2</f>
        <v>0.34299999999999997</v>
      </c>
      <c r="P13" s="31">
        <v>0.35399999999999998</v>
      </c>
      <c r="Q13" s="31">
        <v>0.36499999999999999</v>
      </c>
      <c r="R13" s="32">
        <f>(R12+R14)/2</f>
        <v>0.3745</v>
      </c>
      <c r="S13" s="32">
        <f>(S12+S14)/2</f>
        <v>0.38250000000000001</v>
      </c>
      <c r="T13" s="31">
        <v>0.39</v>
      </c>
      <c r="U13" s="31">
        <v>0.39700000000000002</v>
      </c>
      <c r="V13" s="32">
        <f>(V12+V14)/2</f>
        <v>0.40349999999999997</v>
      </c>
      <c r="W13" s="32">
        <f>(W12+W14)/2</f>
        <v>0.40900000000000003</v>
      </c>
      <c r="X13" s="31">
        <v>0.41399999999999998</v>
      </c>
      <c r="Y13" s="31">
        <v>0.41799999999999998</v>
      </c>
      <c r="Z13" s="32">
        <f t="shared" ref="Z13:AA13" si="10">(Z12+Z14)/2</f>
        <v>0.42249999999999999</v>
      </c>
      <c r="AA13" s="32">
        <f t="shared" si="10"/>
        <v>0.42649999999999999</v>
      </c>
      <c r="AB13" s="31">
        <v>0.43</v>
      </c>
      <c r="AC13" s="31">
        <v>0.433</v>
      </c>
      <c r="AD13" s="32">
        <f t="shared" ref="AD13:AE13" si="11">(AD12+AD14)/2</f>
        <v>0.436</v>
      </c>
      <c r="AE13" s="32">
        <f t="shared" si="11"/>
        <v>0.439</v>
      </c>
      <c r="AF13" s="31">
        <v>0.442</v>
      </c>
      <c r="AG13" s="31">
        <v>0.44400000000000001</v>
      </c>
      <c r="AH13" s="32">
        <f t="shared" ref="AH13:AI13" si="12">(AH12+AH14)/2</f>
        <v>0.44650000000000001</v>
      </c>
      <c r="AI13" s="32">
        <f t="shared" si="12"/>
        <v>0.44800000000000001</v>
      </c>
      <c r="AJ13" s="31">
        <v>0.45</v>
      </c>
      <c r="AK13" s="31">
        <v>0.45200000000000001</v>
      </c>
      <c r="AL13" s="32">
        <f>(AL12+AL14)/2</f>
        <v>0.45400000000000001</v>
      </c>
    </row>
    <row r="14" spans="1:40" x14ac:dyDescent="0.3">
      <c r="A14" s="28">
        <v>12</v>
      </c>
      <c r="B14" s="31"/>
      <c r="C14" s="31"/>
      <c r="D14" s="32">
        <f>(D13+D15)/2</f>
        <v>1.8000000000000002E-2</v>
      </c>
      <c r="E14" s="32">
        <f>(E13+E15)/2</f>
        <v>5.1500000000000004E-2</v>
      </c>
      <c r="F14" s="31">
        <v>8.8999999999999996E-2</v>
      </c>
      <c r="G14" s="31">
        <v>0.13</v>
      </c>
      <c r="H14" s="32">
        <f>(H13+H15)/2</f>
        <v>0.16799999999999998</v>
      </c>
      <c r="I14" s="32">
        <f>(I13+I15)/2</f>
        <v>0.20100000000000001</v>
      </c>
      <c r="J14" s="31">
        <v>0.23</v>
      </c>
      <c r="K14" s="31">
        <v>0.255</v>
      </c>
      <c r="L14" s="32">
        <f>(L13+L15)/2</f>
        <v>0.27700000000000002</v>
      </c>
      <c r="M14" s="32">
        <f>(M13+M15)/2</f>
        <v>0.29600000000000004</v>
      </c>
      <c r="N14" s="31">
        <v>0.313</v>
      </c>
      <c r="O14" s="31">
        <v>0.32800000000000001</v>
      </c>
      <c r="P14" s="32">
        <f>(P13+P15)/2</f>
        <v>0.34050000000000002</v>
      </c>
      <c r="Q14" s="32">
        <f>(Q13+Q15)/2</f>
        <v>0.35199999999999998</v>
      </c>
      <c r="R14" s="31">
        <v>0.36199999999999999</v>
      </c>
      <c r="S14" s="31">
        <v>0.371</v>
      </c>
      <c r="T14" s="32">
        <f>(T13+T15)/2</f>
        <v>0.3795</v>
      </c>
      <c r="U14" s="32">
        <f>(U13+U15)/2</f>
        <v>0.38700000000000001</v>
      </c>
      <c r="V14" s="31">
        <v>0.39400000000000002</v>
      </c>
      <c r="W14" s="31">
        <v>0.4</v>
      </c>
      <c r="X14" s="32">
        <f t="shared" ref="X14:Y14" si="13">(X13+X15)/2</f>
        <v>0.40549999999999997</v>
      </c>
      <c r="Y14" s="32">
        <f t="shared" si="13"/>
        <v>0.41000000000000003</v>
      </c>
      <c r="Z14" s="31">
        <v>0.41499999999999998</v>
      </c>
      <c r="AA14" s="31">
        <v>0.41899999999999998</v>
      </c>
      <c r="AB14" s="32">
        <f t="shared" ref="AB14:AC14" si="14">(AB13+AB15)/2</f>
        <v>0.42299999999999999</v>
      </c>
      <c r="AC14" s="32">
        <f t="shared" si="14"/>
        <v>0.42649999999999999</v>
      </c>
      <c r="AD14" s="31">
        <v>0.43</v>
      </c>
      <c r="AE14" s="31">
        <v>0.433</v>
      </c>
      <c r="AF14" s="32">
        <f t="shared" ref="AF14:AG14" si="15">(AF13+AF15)/2</f>
        <v>0.436</v>
      </c>
      <c r="AG14" s="32">
        <f t="shared" si="15"/>
        <v>0.4385</v>
      </c>
      <c r="AH14" s="31">
        <v>0.441</v>
      </c>
      <c r="AI14" s="31">
        <v>0.443</v>
      </c>
      <c r="AJ14" s="32">
        <f t="shared" ref="AJ14:AK14" si="16">(AJ13+AJ15)/2</f>
        <v>0.44500000000000001</v>
      </c>
      <c r="AK14" s="32">
        <f t="shared" si="16"/>
        <v>0.44750000000000001</v>
      </c>
      <c r="AL14" s="31">
        <v>0.44900000000000001</v>
      </c>
    </row>
    <row r="15" spans="1:40" x14ac:dyDescent="0.3">
      <c r="A15" s="28">
        <v>13</v>
      </c>
      <c r="B15" s="31"/>
      <c r="C15" s="31"/>
      <c r="D15" s="31">
        <v>8.0000000000000002E-3</v>
      </c>
      <c r="E15" s="31">
        <v>3.5000000000000003E-2</v>
      </c>
      <c r="F15" s="32">
        <f>(F14+F16)/2</f>
        <v>7.1499999999999994E-2</v>
      </c>
      <c r="G15" s="32">
        <f>(G14+G16)/2</f>
        <v>0.11</v>
      </c>
      <c r="H15" s="31">
        <v>0.14599999999999999</v>
      </c>
      <c r="I15" s="31">
        <v>0.17899999999999999</v>
      </c>
      <c r="J15" s="32">
        <f>(J14+J16)/2</f>
        <v>0.21000000000000002</v>
      </c>
      <c r="K15" s="32">
        <f>(K14+K16)/2</f>
        <v>0.23649999999999999</v>
      </c>
      <c r="L15" s="31">
        <v>0.25900000000000001</v>
      </c>
      <c r="M15" s="31">
        <v>0.27900000000000003</v>
      </c>
      <c r="N15" s="32">
        <f>(N14+N16)/2</f>
        <v>0.29749999999999999</v>
      </c>
      <c r="O15" s="32">
        <f>(O14+O16)/2</f>
        <v>0.3135</v>
      </c>
      <c r="P15" s="31">
        <v>0.32700000000000001</v>
      </c>
      <c r="Q15" s="31">
        <v>0.33900000000000002</v>
      </c>
      <c r="R15" s="32">
        <f>(R14+R16)/2</f>
        <v>0.35050000000000003</v>
      </c>
      <c r="S15" s="32">
        <f>(S14+S16)/2</f>
        <v>0.36</v>
      </c>
      <c r="T15" s="31">
        <v>0.36899999999999999</v>
      </c>
      <c r="U15" s="31">
        <v>0.377</v>
      </c>
      <c r="V15" s="32">
        <f>(V14+V16)/2</f>
        <v>0.38450000000000001</v>
      </c>
      <c r="W15" s="32">
        <f>(W14+W16)/2</f>
        <v>0.39100000000000001</v>
      </c>
      <c r="X15" s="31">
        <v>0.39700000000000002</v>
      </c>
      <c r="Y15" s="31">
        <v>0.40200000000000002</v>
      </c>
      <c r="Z15" s="32">
        <f t="shared" ref="Z15:AA15" si="17">(Z14+Z16)/2</f>
        <v>0.40749999999999997</v>
      </c>
      <c r="AA15" s="32">
        <f t="shared" si="17"/>
        <v>0.41200000000000003</v>
      </c>
      <c r="AB15" s="31">
        <v>0.41599999999999998</v>
      </c>
      <c r="AC15" s="31">
        <v>0.42</v>
      </c>
      <c r="AD15" s="32">
        <f t="shared" ref="AD15:AE15" si="18">(AD14+AD16)/2</f>
        <v>0.42349999999999999</v>
      </c>
      <c r="AE15" s="32">
        <f t="shared" si="18"/>
        <v>0.42699999999999999</v>
      </c>
      <c r="AF15" s="31">
        <v>0.43</v>
      </c>
      <c r="AG15" s="31">
        <v>0.433</v>
      </c>
      <c r="AH15" s="32">
        <f t="shared" ref="AH15:AI15" si="19">(AH14+AH16)/2</f>
        <v>0.4355</v>
      </c>
      <c r="AI15" s="32">
        <f t="shared" si="19"/>
        <v>0.438</v>
      </c>
      <c r="AJ15" s="31">
        <v>0.44</v>
      </c>
      <c r="AK15" s="31">
        <v>0.443</v>
      </c>
      <c r="AL15" s="32">
        <f>(AL14+AL16)/2</f>
        <v>0.44450000000000001</v>
      </c>
    </row>
    <row r="16" spans="1:40" x14ac:dyDescent="0.3">
      <c r="A16" s="28">
        <v>14</v>
      </c>
      <c r="B16" s="31"/>
      <c r="C16" s="31"/>
      <c r="D16" s="32">
        <f>(D15+D17)/2</f>
        <v>4.5000000000000005E-3</v>
      </c>
      <c r="E16" s="32">
        <f>(E15+E17)/2</f>
        <v>2.5000000000000001E-2</v>
      </c>
      <c r="F16" s="31">
        <v>5.3999999999999999E-2</v>
      </c>
      <c r="G16" s="31">
        <v>0.09</v>
      </c>
      <c r="H16" s="32">
        <f>(H15+H17)/2</f>
        <v>0.127</v>
      </c>
      <c r="I16" s="32">
        <f>(I15+I17)/2</f>
        <v>0.15999999999999998</v>
      </c>
      <c r="J16" s="31">
        <v>0.19</v>
      </c>
      <c r="K16" s="31">
        <v>0.218</v>
      </c>
      <c r="L16" s="32">
        <f>(L15+L17)/2</f>
        <v>0.24199999999999999</v>
      </c>
      <c r="M16" s="32">
        <f>(M15+M17)/2</f>
        <v>0.26350000000000001</v>
      </c>
      <c r="N16" s="31">
        <v>0.28199999999999997</v>
      </c>
      <c r="O16" s="31">
        <v>0.29899999999999999</v>
      </c>
      <c r="P16" s="32">
        <f>(P15+P17)/2</f>
        <v>0.3135</v>
      </c>
      <c r="Q16" s="32">
        <f>(Q15+Q17)/2</f>
        <v>0.32650000000000001</v>
      </c>
      <c r="R16" s="31">
        <v>0.33900000000000002</v>
      </c>
      <c r="S16" s="31">
        <v>0.34899999999999998</v>
      </c>
      <c r="T16" s="32">
        <f>(T15+T17)/2</f>
        <v>0.35849999999999999</v>
      </c>
      <c r="U16" s="32">
        <f>(U15+U17)/2</f>
        <v>0.36699999999999999</v>
      </c>
      <c r="V16" s="31">
        <v>0.375</v>
      </c>
      <c r="W16" s="31">
        <v>0.38200000000000001</v>
      </c>
      <c r="X16" s="32">
        <f t="shared" ref="X16:Y16" si="20">(X15+X17)/2</f>
        <v>0.38850000000000001</v>
      </c>
      <c r="Y16" s="32">
        <f t="shared" si="20"/>
        <v>0.39400000000000002</v>
      </c>
      <c r="Z16" s="31">
        <v>0.4</v>
      </c>
      <c r="AA16" s="31">
        <v>0.40500000000000003</v>
      </c>
      <c r="AB16" s="32">
        <f t="shared" ref="AB16:AC16" si="21">(AB15+AB17)/2</f>
        <v>0.40900000000000003</v>
      </c>
      <c r="AC16" s="32">
        <f t="shared" si="21"/>
        <v>0.41349999999999998</v>
      </c>
      <c r="AD16" s="31">
        <v>0.41699999999999998</v>
      </c>
      <c r="AE16" s="31">
        <v>0.42099999999999999</v>
      </c>
      <c r="AF16" s="32">
        <f t="shared" ref="AF16:AG16" si="22">(AF15+AF17)/2</f>
        <v>0.42399999999999999</v>
      </c>
      <c r="AG16" s="32">
        <f t="shared" si="22"/>
        <v>0.42749999999999999</v>
      </c>
      <c r="AH16" s="31">
        <v>0.43</v>
      </c>
      <c r="AI16" s="31">
        <v>0.433</v>
      </c>
      <c r="AJ16" s="32">
        <f t="shared" ref="AJ16:AK16" si="23">(AJ15+AJ17)/2</f>
        <v>0.4355</v>
      </c>
      <c r="AK16" s="32">
        <f t="shared" si="23"/>
        <v>0.438</v>
      </c>
      <c r="AL16" s="31">
        <v>0.44</v>
      </c>
    </row>
    <row r="17" spans="1:38" x14ac:dyDescent="0.3">
      <c r="A17" s="28">
        <v>15</v>
      </c>
      <c r="B17" s="31"/>
      <c r="C17" s="31"/>
      <c r="D17" s="31">
        <v>1E-3</v>
      </c>
      <c r="E17" s="31">
        <v>1.4999999999999999E-2</v>
      </c>
      <c r="F17" s="32">
        <f>(F16+F18)/2</f>
        <v>4.2499999999999996E-2</v>
      </c>
      <c r="G17" s="32">
        <f>(G16+G18)/2</f>
        <v>7.4999999999999997E-2</v>
      </c>
      <c r="H17" s="31">
        <v>0.108</v>
      </c>
      <c r="I17" s="31">
        <v>0.14099999999999999</v>
      </c>
      <c r="J17" s="32">
        <f>(J16+J18)/2</f>
        <v>0.17249999999999999</v>
      </c>
      <c r="K17" s="32">
        <f>(K16+K18)/2</f>
        <v>0.20100000000000001</v>
      </c>
      <c r="L17" s="31">
        <v>0.22500000000000001</v>
      </c>
      <c r="M17" s="31">
        <v>0.248</v>
      </c>
      <c r="N17" s="32">
        <f>(N16+N18)/2</f>
        <v>0.26749999999999996</v>
      </c>
      <c r="O17" s="32">
        <f>(O16+O18)/2</f>
        <v>0.28500000000000003</v>
      </c>
      <c r="P17" s="31">
        <v>0.3</v>
      </c>
      <c r="Q17" s="31">
        <v>0.314</v>
      </c>
      <c r="R17" s="32">
        <f>(R16+R18)/2</f>
        <v>0.32700000000000001</v>
      </c>
      <c r="S17" s="32">
        <f>(S16+S18)/2</f>
        <v>0.33799999999999997</v>
      </c>
      <c r="T17" s="31">
        <v>0.34799999999999998</v>
      </c>
      <c r="U17" s="31">
        <v>0.35699999999999998</v>
      </c>
      <c r="V17" s="32">
        <f>(V16+V18)/2</f>
        <v>0.36549999999999999</v>
      </c>
      <c r="W17" s="32">
        <f>(W16+W18)/2</f>
        <v>0.373</v>
      </c>
      <c r="X17" s="31">
        <v>0.38</v>
      </c>
      <c r="Y17" s="31">
        <v>0.38600000000000001</v>
      </c>
      <c r="Z17" s="32">
        <f t="shared" ref="Z17:AA17" si="24">(Z16+Z18)/2</f>
        <v>0.39250000000000002</v>
      </c>
      <c r="AA17" s="32">
        <f t="shared" si="24"/>
        <v>0.39750000000000002</v>
      </c>
      <c r="AB17" s="31">
        <v>0.40200000000000002</v>
      </c>
      <c r="AC17" s="31">
        <v>0.40699999999999997</v>
      </c>
      <c r="AD17" s="32">
        <f t="shared" ref="AD17:AE17" si="25">(AD16+AD18)/2</f>
        <v>0.41100000000000003</v>
      </c>
      <c r="AE17" s="32">
        <f t="shared" si="25"/>
        <v>0.41499999999999998</v>
      </c>
      <c r="AF17" s="31">
        <v>0.41799999999999998</v>
      </c>
      <c r="AG17" s="31">
        <v>0.42199999999999999</v>
      </c>
      <c r="AH17" s="32">
        <f t="shared" ref="AH17:AI17" si="26">(AH16+AH18)/2</f>
        <v>0.42499999999999999</v>
      </c>
      <c r="AI17" s="32">
        <f t="shared" si="26"/>
        <v>0.42799999999999999</v>
      </c>
      <c r="AJ17" s="31">
        <v>0.43099999999999999</v>
      </c>
      <c r="AK17" s="31">
        <v>0.433</v>
      </c>
      <c r="AL17" s="32">
        <f>(AL16+AL18)/2</f>
        <v>0.4355</v>
      </c>
    </row>
    <row r="18" spans="1:38" x14ac:dyDescent="0.3">
      <c r="A18" s="28">
        <v>16</v>
      </c>
      <c r="B18" s="31"/>
      <c r="C18" s="31"/>
      <c r="D18" s="32">
        <f>(D17+D19)/2</f>
        <v>5.0000000000000001E-4</v>
      </c>
      <c r="E18" s="32">
        <f>(E17+E19)/2</f>
        <v>0.01</v>
      </c>
      <c r="F18" s="31">
        <v>3.1E-2</v>
      </c>
      <c r="G18" s="31">
        <v>0.06</v>
      </c>
      <c r="H18" s="32">
        <f>(H17+H19)/2</f>
        <v>9.2999999999999999E-2</v>
      </c>
      <c r="I18" s="32">
        <f>(I17+I19)/2</f>
        <v>0.125</v>
      </c>
      <c r="J18" s="31">
        <v>0.155</v>
      </c>
      <c r="K18" s="31">
        <v>0.184</v>
      </c>
      <c r="L18" s="32">
        <f>(L17+L19)/2</f>
        <v>0.20950000000000002</v>
      </c>
      <c r="M18" s="32">
        <f>(M17+M19)/2</f>
        <v>0.23299999999999998</v>
      </c>
      <c r="N18" s="31">
        <v>0.253</v>
      </c>
      <c r="O18" s="31">
        <v>0.27100000000000002</v>
      </c>
      <c r="P18" s="32">
        <f>(P17+P19)/2</f>
        <v>0.28749999999999998</v>
      </c>
      <c r="Q18" s="32">
        <f>(Q17+Q19)/2</f>
        <v>0.30199999999999999</v>
      </c>
      <c r="R18" s="31">
        <v>0.315</v>
      </c>
      <c r="S18" s="31">
        <v>0.32700000000000001</v>
      </c>
      <c r="T18" s="32">
        <f>(T17+T19)/2</f>
        <v>0.33799999999999997</v>
      </c>
      <c r="U18" s="32">
        <f>(U17+U19)/2</f>
        <v>0.34750000000000003</v>
      </c>
      <c r="V18" s="31">
        <v>0.35599999999999998</v>
      </c>
      <c r="W18" s="31">
        <v>0.36399999999999999</v>
      </c>
      <c r="X18" s="32">
        <f t="shared" ref="X18:Y18" si="27">(X17+X19)/2</f>
        <v>0.3715</v>
      </c>
      <c r="Y18" s="32">
        <f t="shared" si="27"/>
        <v>0.3785</v>
      </c>
      <c r="Z18" s="31">
        <v>0.38500000000000001</v>
      </c>
      <c r="AA18" s="31">
        <v>0.39</v>
      </c>
      <c r="AB18" s="32">
        <f t="shared" ref="AB18:AC18" si="28">(AB17+AB19)/2</f>
        <v>0.39550000000000002</v>
      </c>
      <c r="AC18" s="32">
        <f t="shared" si="28"/>
        <v>0.40049999999999997</v>
      </c>
      <c r="AD18" s="31">
        <v>0.40500000000000003</v>
      </c>
      <c r="AE18" s="31">
        <v>0.40899999999999997</v>
      </c>
      <c r="AF18" s="32">
        <f t="shared" ref="AF18:AG18" si="29">(AF17+AF19)/2</f>
        <v>0.41249999999999998</v>
      </c>
      <c r="AG18" s="32">
        <f t="shared" si="29"/>
        <v>0.41649999999999998</v>
      </c>
      <c r="AH18" s="31">
        <v>0.42</v>
      </c>
      <c r="AI18" s="31">
        <v>0.42299999999999999</v>
      </c>
      <c r="AJ18" s="32">
        <f t="shared" ref="AJ18:AK18" si="30">(AJ17+AJ19)/2</f>
        <v>0.42599999999999999</v>
      </c>
      <c r="AK18" s="32">
        <f t="shared" si="30"/>
        <v>0.42849999999999999</v>
      </c>
      <c r="AL18" s="31">
        <v>0.43099999999999999</v>
      </c>
    </row>
    <row r="19" spans="1:38" x14ac:dyDescent="0.3">
      <c r="A19" s="28">
        <v>17</v>
      </c>
      <c r="B19" s="31"/>
      <c r="C19" s="31"/>
      <c r="D19" s="31"/>
      <c r="E19" s="31">
        <v>5.0000000000000001E-3</v>
      </c>
      <c r="F19" s="32">
        <f>(F18+F20)/2</f>
        <v>2.35E-2</v>
      </c>
      <c r="G19" s="32">
        <f>(G18+G20)/2</f>
        <v>4.9000000000000002E-2</v>
      </c>
      <c r="H19" s="31">
        <v>7.8E-2</v>
      </c>
      <c r="I19" s="31">
        <v>0.109</v>
      </c>
      <c r="J19" s="32">
        <f>(J18+J20)/2</f>
        <v>0.14000000000000001</v>
      </c>
      <c r="K19" s="32">
        <f>(K18+K20)/2</f>
        <v>0.16849999999999998</v>
      </c>
      <c r="L19" s="31">
        <v>0.19400000000000001</v>
      </c>
      <c r="M19" s="31">
        <v>0.218</v>
      </c>
      <c r="N19" s="32">
        <f>(N18+N20)/2</f>
        <v>0.23899999999999999</v>
      </c>
      <c r="O19" s="32">
        <f>(O18+O20)/2</f>
        <v>0.25800000000000001</v>
      </c>
      <c r="P19" s="31">
        <v>0.27500000000000002</v>
      </c>
      <c r="Q19" s="31">
        <v>0.28999999999999998</v>
      </c>
      <c r="R19" s="32">
        <f>(R18+R20)/2</f>
        <v>0.30399999999999999</v>
      </c>
      <c r="S19" s="32">
        <f>(S18+S20)/2</f>
        <v>0.3165</v>
      </c>
      <c r="T19" s="31">
        <v>0.32800000000000001</v>
      </c>
      <c r="U19" s="31">
        <v>0.33800000000000002</v>
      </c>
      <c r="V19" s="32">
        <f>(V18+V20)/2</f>
        <v>0.34699999999999998</v>
      </c>
      <c r="W19" s="32">
        <f>(W18+W20)/2</f>
        <v>0.35549999999999998</v>
      </c>
      <c r="X19" s="31">
        <v>0.36299999999999999</v>
      </c>
      <c r="Y19" s="31">
        <v>0.371</v>
      </c>
      <c r="Z19" s="32">
        <f t="shared" ref="Z19:AA19" si="31">(Z18+Z20)/2</f>
        <v>0.3775</v>
      </c>
      <c r="AA19" s="32">
        <f t="shared" si="31"/>
        <v>0.38300000000000001</v>
      </c>
      <c r="AB19" s="31">
        <v>0.38900000000000001</v>
      </c>
      <c r="AC19" s="31">
        <v>0.39400000000000002</v>
      </c>
      <c r="AD19" s="32">
        <f t="shared" ref="AD19:AE19" si="32">(AD18+AD20)/2</f>
        <v>0.39850000000000002</v>
      </c>
      <c r="AE19" s="32">
        <f t="shared" si="32"/>
        <v>0.40300000000000002</v>
      </c>
      <c r="AF19" s="31">
        <v>0.40699999999999997</v>
      </c>
      <c r="AG19" s="31">
        <v>0.41099999999999998</v>
      </c>
      <c r="AH19" s="32">
        <f t="shared" ref="AH19:AI19" si="33">(AH18+AH20)/2</f>
        <v>0.41449999999999998</v>
      </c>
      <c r="AI19" s="32">
        <f t="shared" si="33"/>
        <v>0.41799999999999998</v>
      </c>
      <c r="AJ19" s="31">
        <v>0.42099999999999999</v>
      </c>
      <c r="AK19" s="31">
        <v>0.42399999999999999</v>
      </c>
      <c r="AL19" s="32">
        <f>(AL18+AL20)/2</f>
        <v>0.42649999999999999</v>
      </c>
    </row>
    <row r="20" spans="1:38" x14ac:dyDescent="0.3">
      <c r="A20" s="28">
        <v>18</v>
      </c>
      <c r="B20" s="31"/>
      <c r="C20" s="31"/>
      <c r="D20" s="31"/>
      <c r="E20" s="32">
        <f>(E19+E21)/2</f>
        <v>3.0000000000000001E-3</v>
      </c>
      <c r="F20" s="31">
        <v>1.6E-2</v>
      </c>
      <c r="G20" s="31">
        <v>3.7999999999999999E-2</v>
      </c>
      <c r="H20" s="32">
        <f>(H19+H21)/2</f>
        <v>6.6000000000000003E-2</v>
      </c>
      <c r="I20" s="32">
        <f>(I19+I21)/2</f>
        <v>9.5500000000000002E-2</v>
      </c>
      <c r="J20" s="31">
        <v>0.125</v>
      </c>
      <c r="K20" s="31">
        <v>0.153</v>
      </c>
      <c r="L20" s="32">
        <f>(L19+L21)/2</f>
        <v>0.17949999999999999</v>
      </c>
      <c r="M20" s="32">
        <f>(M19+M21)/2</f>
        <v>0.20400000000000001</v>
      </c>
      <c r="N20" s="31">
        <v>0.22500000000000001</v>
      </c>
      <c r="O20" s="31">
        <v>0.245</v>
      </c>
      <c r="P20" s="32">
        <f>(P19+P21)/2</f>
        <v>0.26250000000000001</v>
      </c>
      <c r="Q20" s="32">
        <f>(Q19+Q21)/2</f>
        <v>0.27849999999999997</v>
      </c>
      <c r="R20" s="31">
        <v>0.29299999999999998</v>
      </c>
      <c r="S20" s="31">
        <v>0.30599999999999999</v>
      </c>
      <c r="T20" s="32">
        <f>(T19+T21)/2</f>
        <v>0.318</v>
      </c>
      <c r="U20" s="32">
        <f>(U19+U21)/2</f>
        <v>0.32850000000000001</v>
      </c>
      <c r="V20" s="31">
        <v>0.33800000000000002</v>
      </c>
      <c r="W20" s="31">
        <v>0.34699999999999998</v>
      </c>
      <c r="X20" s="32">
        <f t="shared" ref="X20:Y20" si="34">(X19+X21)/2</f>
        <v>0.35499999999999998</v>
      </c>
      <c r="Y20" s="32">
        <f t="shared" si="34"/>
        <v>0.36299999999999999</v>
      </c>
      <c r="Z20" s="31">
        <v>0.37</v>
      </c>
      <c r="AA20" s="31">
        <v>0.376</v>
      </c>
      <c r="AB20" s="32">
        <f t="shared" ref="AB20:AC20" si="35">(AB19+AB21)/2</f>
        <v>0.38200000000000001</v>
      </c>
      <c r="AC20" s="32">
        <f t="shared" si="35"/>
        <v>0.38750000000000001</v>
      </c>
      <c r="AD20" s="31">
        <v>0.39200000000000002</v>
      </c>
      <c r="AE20" s="31">
        <v>0.39700000000000002</v>
      </c>
      <c r="AF20" s="32">
        <f t="shared" ref="AF20:AG20" si="36">(AF19+AF21)/2</f>
        <v>0.40149999999999997</v>
      </c>
      <c r="AG20" s="32">
        <f t="shared" si="36"/>
        <v>0.40549999999999997</v>
      </c>
      <c r="AH20" s="31">
        <v>0.40899999999999997</v>
      </c>
      <c r="AI20" s="31">
        <v>0.41299999999999998</v>
      </c>
      <c r="AJ20" s="32">
        <f t="shared" ref="AJ20:AK20" si="37">(AJ19+AJ21)/2</f>
        <v>0.41599999999999998</v>
      </c>
      <c r="AK20" s="32">
        <f t="shared" si="37"/>
        <v>0.41899999999999998</v>
      </c>
      <c r="AL20" s="31">
        <v>0.42199999999999999</v>
      </c>
    </row>
    <row r="21" spans="1:38" x14ac:dyDescent="0.3">
      <c r="A21" s="28">
        <v>19</v>
      </c>
      <c r="B21" s="31"/>
      <c r="C21" s="31"/>
      <c r="D21" s="31"/>
      <c r="E21" s="31">
        <v>1E-3</v>
      </c>
      <c r="F21" s="32">
        <f>(F20+F22)/2</f>
        <v>1.15E-2</v>
      </c>
      <c r="G21" s="32">
        <f>(G20+G22)/2</f>
        <v>0.03</v>
      </c>
      <c r="H21" s="31">
        <v>5.3999999999999999E-2</v>
      </c>
      <c r="I21" s="31">
        <v>8.2000000000000003E-2</v>
      </c>
      <c r="J21" s="32">
        <f>(J20+J22)/2</f>
        <v>0.1115</v>
      </c>
      <c r="K21" s="32">
        <f>(K20+K22)/2</f>
        <v>0.13950000000000001</v>
      </c>
      <c r="L21" s="31">
        <v>0.16500000000000001</v>
      </c>
      <c r="M21" s="31">
        <v>0.19</v>
      </c>
      <c r="N21" s="32">
        <f>(N20+N22)/2</f>
        <v>0.21200000000000002</v>
      </c>
      <c r="O21" s="32">
        <f>(O20+O22)/2</f>
        <v>0.23249999999999998</v>
      </c>
      <c r="P21" s="31">
        <v>0.25</v>
      </c>
      <c r="Q21" s="31">
        <v>0.26700000000000002</v>
      </c>
      <c r="R21" s="32">
        <f>(R20+R22)/2</f>
        <v>0.28200000000000003</v>
      </c>
      <c r="S21" s="32">
        <f>(S20+S22)/2</f>
        <v>0.29549999999999998</v>
      </c>
      <c r="T21" s="31">
        <v>0.308</v>
      </c>
      <c r="U21" s="31">
        <v>0.31900000000000001</v>
      </c>
      <c r="V21" s="32">
        <f>(V20+V22)/2</f>
        <v>0.32900000000000001</v>
      </c>
      <c r="W21" s="32">
        <f>(W20+W22)/2</f>
        <v>0.33850000000000002</v>
      </c>
      <c r="X21" s="31">
        <v>0.34699999999999998</v>
      </c>
      <c r="Y21" s="31">
        <v>0.35499999999999998</v>
      </c>
      <c r="Z21" s="32">
        <f>(Z20+Z22)/2</f>
        <v>0.36249999999999999</v>
      </c>
      <c r="AA21" s="32">
        <f>(AA20+AA22)/2</f>
        <v>0.36899999999999999</v>
      </c>
      <c r="AB21" s="31">
        <v>0.375</v>
      </c>
      <c r="AC21" s="31">
        <v>0.38100000000000001</v>
      </c>
      <c r="AD21" s="32">
        <f>(AD20+AD22)/2</f>
        <v>0.38600000000000001</v>
      </c>
      <c r="AE21" s="32">
        <f>(AE20+AE22)/2</f>
        <v>0.39100000000000001</v>
      </c>
      <c r="AF21" s="31">
        <v>0.39600000000000002</v>
      </c>
      <c r="AG21" s="31">
        <v>0.4</v>
      </c>
      <c r="AH21" s="32">
        <f>(AH20+AH22)/2</f>
        <v>0.40400000000000003</v>
      </c>
      <c r="AI21" s="32">
        <f>(AI20+AI22)/2</f>
        <v>0.40800000000000003</v>
      </c>
      <c r="AJ21" s="31">
        <v>0.41099999999999998</v>
      </c>
      <c r="AK21" s="31">
        <v>0.41399999999999998</v>
      </c>
      <c r="AL21" s="32">
        <f>(AL20+AL22)/2</f>
        <v>0.41749999999999998</v>
      </c>
    </row>
    <row r="22" spans="1:38" x14ac:dyDescent="0.3">
      <c r="A22" s="28">
        <v>20</v>
      </c>
      <c r="B22" s="31"/>
      <c r="C22" s="31"/>
      <c r="D22" s="31"/>
      <c r="E22" s="32">
        <f>(E21+E23)/2</f>
        <v>5.0000000000000001E-4</v>
      </c>
      <c r="F22" s="31">
        <v>7.0000000000000001E-3</v>
      </c>
      <c r="G22" s="31">
        <v>2.1999999999999999E-2</v>
      </c>
      <c r="H22" s="32">
        <f>(H21+H23)/2</f>
        <v>4.4999999999999998E-2</v>
      </c>
      <c r="I22" s="32">
        <f>(I21+I23)/2</f>
        <v>7.1000000000000008E-2</v>
      </c>
      <c r="J22" s="31">
        <v>9.8000000000000004E-2</v>
      </c>
      <c r="K22" s="31">
        <v>0.126</v>
      </c>
      <c r="L22" s="32">
        <f>(L21+L23)/2</f>
        <v>0.15250000000000002</v>
      </c>
      <c r="M22" s="32">
        <f>(M21+M23)/2</f>
        <v>0.17699999999999999</v>
      </c>
      <c r="N22" s="31">
        <v>0.19900000000000001</v>
      </c>
      <c r="O22" s="31">
        <v>0.22</v>
      </c>
      <c r="P22" s="32">
        <f>(P21+P23)/2</f>
        <v>0.23849999999999999</v>
      </c>
      <c r="Q22" s="32">
        <f>(Q21+Q23)/2</f>
        <v>0.25600000000000001</v>
      </c>
      <c r="R22" s="31">
        <v>0.27100000000000002</v>
      </c>
      <c r="S22" s="31">
        <v>0.28499999999999998</v>
      </c>
      <c r="T22" s="32">
        <f>(T21+T23)/2</f>
        <v>0.29849999999999999</v>
      </c>
      <c r="U22" s="32">
        <f>(U21+U23)/2</f>
        <v>0.31</v>
      </c>
      <c r="V22" s="31">
        <v>0.32</v>
      </c>
      <c r="W22" s="31">
        <v>0.33</v>
      </c>
      <c r="X22" s="32">
        <f>(X21+X23)/2</f>
        <v>0.33899999999999997</v>
      </c>
      <c r="Y22" s="32">
        <f>(Y21+Y23)/2</f>
        <v>0.34750000000000003</v>
      </c>
      <c r="Z22" s="31">
        <v>0.35499999999999998</v>
      </c>
      <c r="AA22" s="31">
        <v>0.36199999999999999</v>
      </c>
      <c r="AB22" s="32">
        <f>(AB21+AB23)/2</f>
        <v>0.36849999999999999</v>
      </c>
      <c r="AC22" s="32">
        <f>(AC21+AC23)/2</f>
        <v>0.3745</v>
      </c>
      <c r="AD22" s="31">
        <v>0.38</v>
      </c>
      <c r="AE22" s="31">
        <v>0.38500000000000001</v>
      </c>
      <c r="AF22" s="32">
        <f>(AF21+AF23)/2</f>
        <v>0.39</v>
      </c>
      <c r="AG22" s="32">
        <f>(AG21+AG23)/2</f>
        <v>0.39450000000000002</v>
      </c>
      <c r="AH22" s="31">
        <v>0.39900000000000002</v>
      </c>
      <c r="AI22" s="31">
        <v>0.40300000000000002</v>
      </c>
      <c r="AJ22" s="32">
        <f>(AJ21+AJ23)/2</f>
        <v>0.40600000000000003</v>
      </c>
      <c r="AK22" s="32">
        <f>(AK21+AK23)/2</f>
        <v>0.40949999999999998</v>
      </c>
      <c r="AL22" s="31">
        <v>0.41299999999999998</v>
      </c>
    </row>
    <row r="23" spans="1:38" x14ac:dyDescent="0.3">
      <c r="A23" s="28">
        <v>21</v>
      </c>
      <c r="B23" s="31"/>
      <c r="C23" s="31"/>
      <c r="D23" s="31"/>
      <c r="E23" s="31">
        <v>0</v>
      </c>
      <c r="F23" s="32">
        <f>(F22+F24)/2</f>
        <v>4.5000000000000005E-3</v>
      </c>
      <c r="G23" s="32">
        <f>(G22+G24)/2</f>
        <v>1.7000000000000001E-2</v>
      </c>
      <c r="H23" s="31">
        <v>3.5999999999999997E-2</v>
      </c>
      <c r="I23" s="31">
        <v>0.06</v>
      </c>
      <c r="J23" s="32">
        <f>(J22+J24)/2</f>
        <v>8.6999999999999994E-2</v>
      </c>
      <c r="K23" s="32">
        <f>(K22+K24)/2</f>
        <v>0.11399999999999999</v>
      </c>
      <c r="L23" s="31">
        <v>0.14000000000000001</v>
      </c>
      <c r="M23" s="31">
        <v>0.16400000000000001</v>
      </c>
      <c r="N23" s="32">
        <f>(N22+N24)/2</f>
        <v>0.187</v>
      </c>
      <c r="O23" s="32">
        <f>(O22+O24)/2</f>
        <v>0.20800000000000002</v>
      </c>
      <c r="P23" s="31">
        <v>0.22700000000000001</v>
      </c>
      <c r="Q23" s="31">
        <v>0.245</v>
      </c>
      <c r="R23" s="32">
        <f>(R22+R24)/2</f>
        <v>0.26050000000000001</v>
      </c>
      <c r="S23" s="32">
        <f>(S22+S24)/2</f>
        <v>0.27500000000000002</v>
      </c>
      <c r="T23" s="31">
        <v>0.28899999999999998</v>
      </c>
      <c r="U23" s="31">
        <v>0.30099999999999999</v>
      </c>
      <c r="V23" s="32">
        <f>(V22+V24)/2</f>
        <v>0.3115</v>
      </c>
      <c r="W23" s="32">
        <f>(W22+W24)/2</f>
        <v>0.32200000000000001</v>
      </c>
      <c r="X23" s="31">
        <v>0.33100000000000002</v>
      </c>
      <c r="Y23" s="31">
        <v>0.34</v>
      </c>
      <c r="Z23" s="32">
        <f>(Z22+Z24)/2</f>
        <v>0.34799999999999998</v>
      </c>
      <c r="AA23" s="32">
        <f>(AA22+AA24)/2</f>
        <v>0.35499999999999998</v>
      </c>
      <c r="AB23" s="31">
        <v>0.36199999999999999</v>
      </c>
      <c r="AC23" s="31">
        <v>0.36799999999999999</v>
      </c>
      <c r="AD23" s="32">
        <f>(AD22+AD24)/2</f>
        <v>0.374</v>
      </c>
      <c r="AE23" s="32">
        <f>(AE22+AE24)/2</f>
        <v>0.379</v>
      </c>
      <c r="AF23" s="31">
        <v>0.38400000000000001</v>
      </c>
      <c r="AG23" s="31">
        <v>0.38900000000000001</v>
      </c>
      <c r="AH23" s="32">
        <f>(AH22+AH24)/2</f>
        <v>0.39350000000000002</v>
      </c>
      <c r="AI23" s="32">
        <f>(AI22+AI24)/2</f>
        <v>0.39800000000000002</v>
      </c>
      <c r="AJ23" s="31">
        <v>0.40100000000000002</v>
      </c>
      <c r="AK23" s="31">
        <v>0.40500000000000003</v>
      </c>
      <c r="AL23" s="32">
        <f>(AL22+AL24)/2</f>
        <v>0.40849999999999997</v>
      </c>
    </row>
    <row r="24" spans="1:38" x14ac:dyDescent="0.3">
      <c r="A24" s="28">
        <v>22</v>
      </c>
      <c r="B24" s="31"/>
      <c r="C24" s="31"/>
      <c r="D24" s="31"/>
      <c r="E24" s="31"/>
      <c r="F24" s="31">
        <v>2E-3</v>
      </c>
      <c r="G24" s="31">
        <v>1.2E-2</v>
      </c>
      <c r="H24" s="32">
        <f>(H23+H25)/2</f>
        <v>2.9499999999999998E-2</v>
      </c>
      <c r="I24" s="32">
        <f>(I23+I25)/2</f>
        <v>5.1499999999999997E-2</v>
      </c>
      <c r="J24" s="31">
        <v>7.5999999999999998E-2</v>
      </c>
      <c r="K24" s="31">
        <v>0.10199999999999999</v>
      </c>
      <c r="L24" s="32">
        <f>(L23+L25)/2</f>
        <v>0.1285</v>
      </c>
      <c r="M24" s="32">
        <f>(M23+M25)/2</f>
        <v>0.1525</v>
      </c>
      <c r="N24" s="31">
        <v>0.17499999999999999</v>
      </c>
      <c r="O24" s="31">
        <v>0.19600000000000001</v>
      </c>
      <c r="P24" s="32">
        <f>(P23+P25)/2</f>
        <v>0.216</v>
      </c>
      <c r="Q24" s="32">
        <f>(Q23+Q25)/2</f>
        <v>0.23399999999999999</v>
      </c>
      <c r="R24" s="31">
        <v>0.25</v>
      </c>
      <c r="S24" s="31">
        <v>0.26500000000000001</v>
      </c>
      <c r="T24" s="32">
        <f>(T23+T25)/2</f>
        <v>0.27949999999999997</v>
      </c>
      <c r="U24" s="32">
        <f>(U23+U25)/2</f>
        <v>0.29199999999999998</v>
      </c>
      <c r="V24" s="31">
        <v>0.30299999999999999</v>
      </c>
      <c r="W24" s="31">
        <v>0.314</v>
      </c>
      <c r="X24" s="32">
        <f>(X23+X25)/2</f>
        <v>0.32350000000000001</v>
      </c>
      <c r="Y24" s="32">
        <f>(Y23+Y25)/2</f>
        <v>0.33250000000000002</v>
      </c>
      <c r="Z24" s="31">
        <v>0.34100000000000003</v>
      </c>
      <c r="AA24" s="31">
        <v>0.34799999999999998</v>
      </c>
      <c r="AB24" s="32">
        <f>(AB23+AB25)/2</f>
        <v>0.35549999999999998</v>
      </c>
      <c r="AC24" s="32">
        <f>(AC23+AC25)/2</f>
        <v>0.36149999999999999</v>
      </c>
      <c r="AD24" s="31">
        <v>0.36799999999999999</v>
      </c>
      <c r="AE24" s="31">
        <v>0.373</v>
      </c>
      <c r="AF24" s="32">
        <f>(AF23+AF25)/2</f>
        <v>0.3785</v>
      </c>
      <c r="AG24" s="32">
        <f>(AG23+AG25)/2</f>
        <v>0.38350000000000001</v>
      </c>
      <c r="AH24" s="31">
        <v>0.38800000000000001</v>
      </c>
      <c r="AI24" s="31">
        <v>0.39300000000000002</v>
      </c>
      <c r="AJ24" s="32">
        <f>(AJ23+AJ25)/2</f>
        <v>0.39650000000000002</v>
      </c>
      <c r="AK24" s="32">
        <f>(AK23+AK25)/2</f>
        <v>0.40050000000000002</v>
      </c>
      <c r="AL24" s="31">
        <v>0.40400000000000003</v>
      </c>
    </row>
    <row r="25" spans="1:38" x14ac:dyDescent="0.3">
      <c r="A25" s="28">
        <v>23</v>
      </c>
      <c r="B25" s="31"/>
      <c r="C25" s="31"/>
      <c r="D25" s="31"/>
      <c r="E25" s="31"/>
      <c r="F25" s="32">
        <f>(F24+F26)/2</f>
        <v>1.5E-3</v>
      </c>
      <c r="G25" s="32">
        <f>(G24+G26)/2</f>
        <v>9.0000000000000011E-3</v>
      </c>
      <c r="H25" s="31">
        <v>2.3E-2</v>
      </c>
      <c r="I25" s="31">
        <v>4.2999999999999997E-2</v>
      </c>
      <c r="J25" s="32">
        <f>(J24+J26)/2</f>
        <v>6.7000000000000004E-2</v>
      </c>
      <c r="K25" s="32">
        <f>(K24+K26)/2</f>
        <v>9.1999999999999998E-2</v>
      </c>
      <c r="L25" s="31">
        <v>0.11700000000000001</v>
      </c>
      <c r="M25" s="31">
        <v>0.14099999999999999</v>
      </c>
      <c r="N25" s="32">
        <f>(N24+N26)/2</f>
        <v>0.16399999999999998</v>
      </c>
      <c r="O25" s="32">
        <f>(O24+O26)/2</f>
        <v>0.185</v>
      </c>
      <c r="P25" s="31">
        <v>0.20499999999999999</v>
      </c>
      <c r="Q25" s="31">
        <v>0.223</v>
      </c>
      <c r="R25" s="32">
        <f>(R24+R26)/2</f>
        <v>0.24</v>
      </c>
      <c r="S25" s="32">
        <f>(S24+S26)/2</f>
        <v>0.2555</v>
      </c>
      <c r="T25" s="31">
        <v>0.27</v>
      </c>
      <c r="U25" s="31">
        <v>0.28299999999999997</v>
      </c>
      <c r="V25" s="32">
        <f>(V24+V26)/2</f>
        <v>0.29449999999999998</v>
      </c>
      <c r="W25" s="32">
        <f>(W24+W26)/2</f>
        <v>0.30549999999999999</v>
      </c>
      <c r="X25" s="31">
        <v>0.316</v>
      </c>
      <c r="Y25" s="31">
        <v>0.32500000000000001</v>
      </c>
      <c r="Z25" s="32">
        <f>(Z24+Z26)/2</f>
        <v>0.33350000000000002</v>
      </c>
      <c r="AA25" s="32">
        <f>(AA24+AA26)/2</f>
        <v>0.34099999999999997</v>
      </c>
      <c r="AB25" s="31">
        <v>0.34899999999999998</v>
      </c>
      <c r="AC25" s="31">
        <v>0.35499999999999998</v>
      </c>
      <c r="AD25" s="32">
        <f>(AD24+AD26)/2</f>
        <v>0.36199999999999999</v>
      </c>
      <c r="AE25" s="32">
        <f>(AE24+AE26)/2</f>
        <v>0.36749999999999999</v>
      </c>
      <c r="AF25" s="31">
        <v>0.373</v>
      </c>
      <c r="AG25" s="31">
        <v>0.378</v>
      </c>
      <c r="AH25" s="32">
        <f>(AH24+AH26)/2</f>
        <v>0.38300000000000001</v>
      </c>
      <c r="AI25" s="32">
        <f>(AI24+AI26)/2</f>
        <v>0.38800000000000001</v>
      </c>
      <c r="AJ25" s="31">
        <v>0.39200000000000002</v>
      </c>
      <c r="AK25" s="31">
        <v>0.39600000000000002</v>
      </c>
      <c r="AL25" s="32">
        <f>(AL24+AL26)/2</f>
        <v>0.39950000000000002</v>
      </c>
    </row>
    <row r="26" spans="1:38" x14ac:dyDescent="0.3">
      <c r="A26" s="28">
        <v>24</v>
      </c>
      <c r="B26" s="31"/>
      <c r="C26" s="31"/>
      <c r="D26" s="31"/>
      <c r="E26" s="31"/>
      <c r="F26" s="31">
        <v>1E-3</v>
      </c>
      <c r="G26" s="31">
        <v>6.0000000000000001E-3</v>
      </c>
      <c r="H26" s="32">
        <f>(H25+H27)/2</f>
        <v>1.8499999999999999E-2</v>
      </c>
      <c r="I26" s="32">
        <f>(I25+I27)/2</f>
        <v>3.6499999999999998E-2</v>
      </c>
      <c r="J26" s="31">
        <v>5.8000000000000003E-2</v>
      </c>
      <c r="K26" s="31">
        <v>8.2000000000000003E-2</v>
      </c>
      <c r="L26" s="32">
        <f>(L25+L27)/2</f>
        <v>0.10650000000000001</v>
      </c>
      <c r="M26" s="32">
        <f>(M25+M27)/2</f>
        <v>0.1305</v>
      </c>
      <c r="N26" s="31">
        <v>0.153</v>
      </c>
      <c r="O26" s="31">
        <v>0.17399999999999999</v>
      </c>
      <c r="P26" s="32">
        <f>(P25+P27)/2</f>
        <v>0.19450000000000001</v>
      </c>
      <c r="Q26" s="32">
        <f>(Q25+Q27)/2</f>
        <v>0.21300000000000002</v>
      </c>
      <c r="R26" s="31">
        <v>0.23</v>
      </c>
      <c r="S26" s="31">
        <v>0.246</v>
      </c>
      <c r="T26" s="32">
        <f>(T25+T27)/2</f>
        <v>0.26100000000000001</v>
      </c>
      <c r="U26" s="32">
        <f>(U25+U27)/2</f>
        <v>0.27400000000000002</v>
      </c>
      <c r="V26" s="31">
        <v>0.28599999999999998</v>
      </c>
      <c r="W26" s="31">
        <v>0.29699999999999999</v>
      </c>
      <c r="X26" s="32">
        <f>(X25+X27)/2</f>
        <v>0.308</v>
      </c>
      <c r="Y26" s="32">
        <f>(Y25+Y27)/2</f>
        <v>0.3175</v>
      </c>
      <c r="Z26" s="31">
        <v>0.32600000000000001</v>
      </c>
      <c r="AA26" s="31">
        <v>0.33400000000000002</v>
      </c>
      <c r="AB26" s="32">
        <f>(AB25+AB27)/2</f>
        <v>0.34250000000000003</v>
      </c>
      <c r="AC26" s="32">
        <f>(AC25+AC27)/2</f>
        <v>0.34899999999999998</v>
      </c>
      <c r="AD26" s="31">
        <v>0.35599999999999998</v>
      </c>
      <c r="AE26" s="31">
        <v>0.36199999999999999</v>
      </c>
      <c r="AF26" s="32">
        <f>(AF25+AF27)/2</f>
        <v>0.36749999999999999</v>
      </c>
      <c r="AG26" s="32">
        <f>(AG25+AG27)/2</f>
        <v>0.373</v>
      </c>
      <c r="AH26" s="31">
        <v>0.378</v>
      </c>
      <c r="AI26" s="31">
        <v>0.38300000000000001</v>
      </c>
      <c r="AJ26" s="32">
        <f>(AJ25+AJ27)/2</f>
        <v>0.38700000000000001</v>
      </c>
      <c r="AK26" s="32">
        <f>(AK25+AK27)/2</f>
        <v>0.39150000000000001</v>
      </c>
      <c r="AL26" s="31">
        <v>0.39500000000000002</v>
      </c>
    </row>
    <row r="27" spans="1:38" x14ac:dyDescent="0.3">
      <c r="A27" s="28">
        <v>25</v>
      </c>
      <c r="B27" s="31"/>
      <c r="C27" s="31"/>
      <c r="D27" s="31"/>
      <c r="E27" s="31"/>
      <c r="F27" s="32">
        <f>(F26+F28)/2</f>
        <v>5.0000000000000001E-4</v>
      </c>
      <c r="G27" s="32">
        <f>(G26+G28)/2</f>
        <v>4.5000000000000005E-3</v>
      </c>
      <c r="H27" s="31">
        <v>1.4E-2</v>
      </c>
      <c r="I27" s="31">
        <v>0.03</v>
      </c>
      <c r="J27" s="32">
        <f>(J26+J28)/2</f>
        <v>5.0500000000000003E-2</v>
      </c>
      <c r="K27" s="32">
        <f>(K26+K28)/2</f>
        <v>7.3000000000000009E-2</v>
      </c>
      <c r="L27" s="31">
        <v>9.6000000000000002E-2</v>
      </c>
      <c r="M27" s="31">
        <v>0.12</v>
      </c>
      <c r="N27" s="32">
        <f>(N26+N28)/2</f>
        <v>0.14300000000000002</v>
      </c>
      <c r="O27" s="32">
        <f>(O26+O28)/2</f>
        <v>0.16399999999999998</v>
      </c>
      <c r="P27" s="31">
        <v>0.184</v>
      </c>
      <c r="Q27" s="31">
        <v>0.20300000000000001</v>
      </c>
      <c r="R27" s="32">
        <f>(R26+R28)/2</f>
        <v>0.2205</v>
      </c>
      <c r="S27" s="32">
        <f>(S26+S28)/2</f>
        <v>0.23699999999999999</v>
      </c>
      <c r="T27" s="31">
        <v>0.252</v>
      </c>
      <c r="U27" s="31">
        <v>0.26500000000000001</v>
      </c>
      <c r="V27" s="32">
        <f>(V26+V28)/2</f>
        <v>0.27800000000000002</v>
      </c>
      <c r="W27" s="32">
        <f>(W26+W28)/2</f>
        <v>0.28949999999999998</v>
      </c>
      <c r="X27" s="31">
        <v>0.3</v>
      </c>
      <c r="Y27" s="31">
        <v>0.31</v>
      </c>
      <c r="Z27" s="32">
        <f>(Z26+Z28)/2</f>
        <v>0.31900000000000001</v>
      </c>
      <c r="AA27" s="32">
        <f>(AA26+AA28)/2</f>
        <v>0.32750000000000001</v>
      </c>
      <c r="AB27" s="31">
        <v>0.33600000000000002</v>
      </c>
      <c r="AC27" s="31">
        <v>0.34300000000000003</v>
      </c>
      <c r="AD27" s="32">
        <f>(AD26+AD28)/2</f>
        <v>0.35</v>
      </c>
      <c r="AE27" s="32">
        <f>(AE26+AE28)/2</f>
        <v>0.35599999999999998</v>
      </c>
      <c r="AF27" s="31">
        <v>0.36199999999999999</v>
      </c>
      <c r="AG27" s="31">
        <v>0.36799999999999999</v>
      </c>
      <c r="AH27" s="32">
        <f>(AH26+AH28)/2</f>
        <v>0.373</v>
      </c>
      <c r="AI27" s="32">
        <f>(AI26+AI28)/2</f>
        <v>0.378</v>
      </c>
      <c r="AJ27" s="31">
        <v>0.38200000000000001</v>
      </c>
      <c r="AK27" s="31">
        <v>0.38700000000000001</v>
      </c>
      <c r="AL27" s="32">
        <f>(AL26+AL28)/2</f>
        <v>0.39050000000000001</v>
      </c>
    </row>
    <row r="28" spans="1:38" x14ac:dyDescent="0.3">
      <c r="A28" s="28">
        <v>26</v>
      </c>
      <c r="B28" s="31"/>
      <c r="C28" s="31"/>
      <c r="D28" s="31"/>
      <c r="E28" s="31"/>
      <c r="F28" s="31">
        <v>0</v>
      </c>
      <c r="G28" s="31">
        <v>3.0000000000000001E-3</v>
      </c>
      <c r="H28" s="32">
        <f>(H27+H29)/2</f>
        <v>1.0999999999999999E-2</v>
      </c>
      <c r="I28" s="32">
        <f>(I27+I29)/2</f>
        <v>2.5000000000000001E-2</v>
      </c>
      <c r="J28" s="31">
        <v>4.2999999999999997E-2</v>
      </c>
      <c r="K28" s="31">
        <v>6.4000000000000001E-2</v>
      </c>
      <c r="L28" s="32">
        <f>(L27+L29)/2</f>
        <v>8.7499999999999994E-2</v>
      </c>
      <c r="M28" s="32">
        <f>(M27+M29)/2</f>
        <v>0.1105</v>
      </c>
      <c r="N28" s="31">
        <v>0.13300000000000001</v>
      </c>
      <c r="O28" s="31">
        <v>0.154</v>
      </c>
      <c r="P28" s="32">
        <f>(P27+P29)/2</f>
        <v>0.17449999999999999</v>
      </c>
      <c r="Q28" s="32">
        <f>(Q27+Q29)/2</f>
        <v>0.19350000000000001</v>
      </c>
      <c r="R28" s="31">
        <v>0.21099999999999999</v>
      </c>
      <c r="S28" s="31">
        <v>0.22800000000000001</v>
      </c>
      <c r="T28" s="32">
        <f>(T27+T29)/2</f>
        <v>0.24299999999999999</v>
      </c>
      <c r="U28" s="32">
        <f>(U27+U29)/2</f>
        <v>0.25650000000000001</v>
      </c>
      <c r="V28" s="31">
        <v>0.27</v>
      </c>
      <c r="W28" s="31">
        <v>0.28199999999999997</v>
      </c>
      <c r="X28" s="32">
        <f>(X27+X29)/2</f>
        <v>0.29249999999999998</v>
      </c>
      <c r="Y28" s="32">
        <f>(Y27+Y29)/2</f>
        <v>0.30299999999999999</v>
      </c>
      <c r="Z28" s="31">
        <v>0.312</v>
      </c>
      <c r="AA28" s="31">
        <v>0.32100000000000001</v>
      </c>
      <c r="AB28" s="32">
        <f>(AB27+AB29)/2</f>
        <v>0.32950000000000002</v>
      </c>
      <c r="AC28" s="32">
        <f>(AC27+AC29)/2</f>
        <v>0.33700000000000002</v>
      </c>
      <c r="AD28" s="31">
        <v>0.34399999999999997</v>
      </c>
      <c r="AE28" s="31">
        <v>0.35</v>
      </c>
      <c r="AF28" s="32">
        <f>(AF27+AF29)/2</f>
        <v>0.35649999999999998</v>
      </c>
      <c r="AG28" s="32">
        <f>(AG27+AG29)/2</f>
        <v>0.36249999999999999</v>
      </c>
      <c r="AH28" s="31">
        <v>0.36799999999999999</v>
      </c>
      <c r="AI28" s="31">
        <v>0.373</v>
      </c>
      <c r="AJ28" s="32">
        <f>(AJ27+AJ29)/2</f>
        <v>0.3775</v>
      </c>
      <c r="AK28" s="32">
        <f>(AK27+AK29)/2</f>
        <v>0.38200000000000001</v>
      </c>
      <c r="AL28" s="31">
        <v>0.38600000000000001</v>
      </c>
    </row>
    <row r="29" spans="1:38" x14ac:dyDescent="0.3">
      <c r="A29" s="28">
        <v>27</v>
      </c>
      <c r="B29" s="31"/>
      <c r="C29" s="31"/>
      <c r="D29" s="31"/>
      <c r="E29" s="31"/>
      <c r="F29" s="31"/>
      <c r="G29" s="32">
        <f>(G28+G30)/2</f>
        <v>2E-3</v>
      </c>
      <c r="H29" s="31">
        <v>8.0000000000000002E-3</v>
      </c>
      <c r="I29" s="31">
        <v>0.02</v>
      </c>
      <c r="J29" s="32">
        <f>(J28+J30)/2</f>
        <v>3.6999999999999998E-2</v>
      </c>
      <c r="K29" s="32">
        <f>(K28+K30)/2</f>
        <v>5.7000000000000002E-2</v>
      </c>
      <c r="L29" s="31">
        <v>7.9000000000000001E-2</v>
      </c>
      <c r="M29" s="31">
        <v>0.10100000000000001</v>
      </c>
      <c r="N29" s="32">
        <f>(N28+N30)/2</f>
        <v>0.1235</v>
      </c>
      <c r="O29" s="32">
        <f>(O28+O30)/2</f>
        <v>0.14450000000000002</v>
      </c>
      <c r="P29" s="31">
        <v>0.16500000000000001</v>
      </c>
      <c r="Q29" s="31">
        <v>0.184</v>
      </c>
      <c r="R29" s="32">
        <f>(R28+R30)/2</f>
        <v>0.20200000000000001</v>
      </c>
      <c r="S29" s="32">
        <f>(S28+S30)/2</f>
        <v>0.219</v>
      </c>
      <c r="T29" s="31">
        <v>0.23400000000000001</v>
      </c>
      <c r="U29" s="31">
        <v>0.248</v>
      </c>
      <c r="V29" s="32">
        <f>(V28+V30)/2</f>
        <v>0.26200000000000001</v>
      </c>
      <c r="W29" s="32">
        <f>(W28+W30)/2</f>
        <v>0.27400000000000002</v>
      </c>
      <c r="X29" s="31">
        <v>0.28499999999999998</v>
      </c>
      <c r="Y29" s="31">
        <v>0.29599999999999999</v>
      </c>
      <c r="Z29" s="32">
        <f>(Z28+Z30)/2</f>
        <v>0.30499999999999999</v>
      </c>
      <c r="AA29" s="32">
        <f>(AA28+AA30)/2</f>
        <v>0.3145</v>
      </c>
      <c r="AB29" s="31">
        <v>0.32300000000000001</v>
      </c>
      <c r="AC29" s="31">
        <v>0.33100000000000002</v>
      </c>
      <c r="AD29" s="32">
        <f>(AD28+AD30)/2</f>
        <v>0.33799999999999997</v>
      </c>
      <c r="AE29" s="32">
        <f>(AE28+AE30)/2</f>
        <v>0.34450000000000003</v>
      </c>
      <c r="AF29" s="31">
        <v>0.35099999999999998</v>
      </c>
      <c r="AG29" s="31">
        <v>0.35699999999999998</v>
      </c>
      <c r="AH29" s="32">
        <f>(AH28+AH30)/2</f>
        <v>0.36299999999999999</v>
      </c>
      <c r="AI29" s="32">
        <f>(AI28+AI30)/2</f>
        <v>0.36799999999999999</v>
      </c>
      <c r="AJ29" s="31">
        <v>0.373</v>
      </c>
      <c r="AK29" s="31">
        <v>0.377</v>
      </c>
      <c r="AL29" s="32">
        <f>(AL28+AL30)/2</f>
        <v>0.38150000000000001</v>
      </c>
    </row>
    <row r="30" spans="1:38" x14ac:dyDescent="0.3">
      <c r="A30" s="28">
        <v>28</v>
      </c>
      <c r="B30" s="31"/>
      <c r="C30" s="31"/>
      <c r="D30" s="31"/>
      <c r="E30" s="31"/>
      <c r="F30" s="31"/>
      <c r="G30" s="31">
        <v>1E-3</v>
      </c>
      <c r="H30" s="32">
        <f>(H29+H31)/2</f>
        <v>6.5000000000000006E-3</v>
      </c>
      <c r="I30" s="32">
        <f>(I29+I31)/2</f>
        <v>1.6500000000000001E-2</v>
      </c>
      <c r="J30" s="31">
        <v>3.1E-2</v>
      </c>
      <c r="K30" s="31">
        <v>0.05</v>
      </c>
      <c r="L30" s="32">
        <f>(L29+L31)/2</f>
        <v>7.1000000000000008E-2</v>
      </c>
      <c r="M30" s="32">
        <f>(M29+M31)/2</f>
        <v>9.2499999999999999E-2</v>
      </c>
      <c r="N30" s="31">
        <v>0.114</v>
      </c>
      <c r="O30" s="31">
        <v>0.13500000000000001</v>
      </c>
      <c r="P30" s="32">
        <f>(P29+P31)/2</f>
        <v>0.156</v>
      </c>
      <c r="Q30" s="32">
        <f>(Q29+Q31)/2</f>
        <v>0.17499999999999999</v>
      </c>
      <c r="R30" s="31">
        <v>0.193</v>
      </c>
      <c r="S30" s="31">
        <v>0.21</v>
      </c>
      <c r="T30" s="32">
        <f>(T29+T31)/2</f>
        <v>0.22550000000000001</v>
      </c>
      <c r="U30" s="32">
        <f>(U29+U31)/2</f>
        <v>0.24</v>
      </c>
      <c r="V30" s="31">
        <v>0.254</v>
      </c>
      <c r="W30" s="31">
        <v>0.26600000000000001</v>
      </c>
      <c r="X30" s="32">
        <f>(X29+X31)/2</f>
        <v>0.27749999999999997</v>
      </c>
      <c r="Y30" s="32">
        <f>(Y29+Y31)/2</f>
        <v>0.28849999999999998</v>
      </c>
      <c r="Z30" s="31">
        <v>0.29799999999999999</v>
      </c>
      <c r="AA30" s="31">
        <v>0.308</v>
      </c>
      <c r="AB30" s="32">
        <f>(AB29+AB31)/2</f>
        <v>0.3165</v>
      </c>
      <c r="AC30" s="32">
        <f>(AC29+AC31)/2</f>
        <v>0.32450000000000001</v>
      </c>
      <c r="AD30" s="31">
        <v>0.33200000000000002</v>
      </c>
      <c r="AE30" s="31">
        <v>0.33900000000000002</v>
      </c>
      <c r="AF30" s="32">
        <f>(AF29+AF31)/2</f>
        <v>0.34550000000000003</v>
      </c>
      <c r="AG30" s="32">
        <f>(AG29+AG31)/2</f>
        <v>0.35199999999999998</v>
      </c>
      <c r="AH30" s="31">
        <v>0.35799999999999998</v>
      </c>
      <c r="AI30" s="31">
        <v>0.36299999999999999</v>
      </c>
      <c r="AJ30" s="32">
        <f>(AJ29+AJ31)/2</f>
        <v>0.36799999999999999</v>
      </c>
      <c r="AK30" s="32">
        <f>(AK29+AK31)/2</f>
        <v>0.3725</v>
      </c>
      <c r="AL30" s="31">
        <v>0.377</v>
      </c>
    </row>
    <row r="31" spans="1:38" x14ac:dyDescent="0.3">
      <c r="A31" s="28">
        <v>29</v>
      </c>
      <c r="B31" s="31"/>
      <c r="C31" s="31"/>
      <c r="D31" s="31"/>
      <c r="E31" s="31"/>
      <c r="F31" s="31"/>
      <c r="G31" s="32">
        <f>(G30+G32)/2</f>
        <v>5.0000000000000001E-4</v>
      </c>
      <c r="H31" s="31">
        <v>5.0000000000000001E-3</v>
      </c>
      <c r="I31" s="31">
        <v>1.2999999999999999E-2</v>
      </c>
      <c r="J31" s="32">
        <f>(J30+J32)/2</f>
        <v>2.6499999999999999E-2</v>
      </c>
      <c r="K31" s="32">
        <f>(K30+K32)/2</f>
        <v>4.3999999999999997E-2</v>
      </c>
      <c r="L31" s="31">
        <v>6.3E-2</v>
      </c>
      <c r="M31" s="31">
        <v>8.4000000000000005E-2</v>
      </c>
      <c r="N31" s="32">
        <f>(N30+N32)/2</f>
        <v>0.10550000000000001</v>
      </c>
      <c r="O31" s="32">
        <f>(O30+O32)/2</f>
        <v>0.1265</v>
      </c>
      <c r="P31" s="31">
        <v>0.14699999999999999</v>
      </c>
      <c r="Q31" s="31">
        <v>0.16600000000000001</v>
      </c>
      <c r="R31" s="32">
        <f>(R30+R32)/2</f>
        <v>0.1845</v>
      </c>
      <c r="S31" s="32">
        <f>(S30+S32)/2</f>
        <v>0.20150000000000001</v>
      </c>
      <c r="T31" s="31">
        <v>0.217</v>
      </c>
      <c r="U31" s="31">
        <v>0.23200000000000001</v>
      </c>
      <c r="V31" s="32">
        <f>(V30+V32)/2</f>
        <v>0.246</v>
      </c>
      <c r="W31" s="32">
        <f>(W30+W32)/2</f>
        <v>0.25850000000000001</v>
      </c>
      <c r="X31" s="31">
        <v>0.27</v>
      </c>
      <c r="Y31" s="31">
        <v>0.28100000000000003</v>
      </c>
      <c r="Z31" s="32">
        <f>(Z30+Z32)/2</f>
        <v>0.29149999999999998</v>
      </c>
      <c r="AA31" s="32">
        <f>(AA30+AA32)/2</f>
        <v>0.30149999999999999</v>
      </c>
      <c r="AB31" s="31">
        <v>0.31</v>
      </c>
      <c r="AC31" s="31">
        <v>0.318</v>
      </c>
      <c r="AD31" s="32">
        <f>(AD30+AD32)/2</f>
        <v>0.32600000000000001</v>
      </c>
      <c r="AE31" s="32">
        <f>(AE30+AE32)/2</f>
        <v>0.33350000000000002</v>
      </c>
      <c r="AF31" s="31">
        <v>0.34</v>
      </c>
      <c r="AG31" s="31">
        <v>0.34699999999999998</v>
      </c>
      <c r="AH31" s="32">
        <f>(AH30+AH32)/2</f>
        <v>0.35249999999999998</v>
      </c>
      <c r="AI31" s="32">
        <f>(AI30+AI32)/2</f>
        <v>0.35799999999999998</v>
      </c>
      <c r="AJ31" s="31">
        <v>0.36299999999999999</v>
      </c>
      <c r="AK31" s="31">
        <v>0.36799999999999999</v>
      </c>
      <c r="AL31" s="32">
        <f>(AL30+AL32)/2</f>
        <v>0.373</v>
      </c>
    </row>
    <row r="32" spans="1:38" x14ac:dyDescent="0.3">
      <c r="A32" s="28">
        <v>30</v>
      </c>
      <c r="B32" s="31"/>
      <c r="C32" s="31"/>
      <c r="D32" s="31"/>
      <c r="E32" s="31"/>
      <c r="F32" s="31"/>
      <c r="G32" s="31">
        <v>0</v>
      </c>
      <c r="H32" s="32">
        <f>(H31+H33)/2</f>
        <v>3.5000000000000001E-3</v>
      </c>
      <c r="I32" s="32">
        <f>(I31+I33)/2</f>
        <v>1.0499999999999999E-2</v>
      </c>
      <c r="J32" s="31">
        <v>2.1999999999999999E-2</v>
      </c>
      <c r="K32" s="31">
        <v>3.7999999999999999E-2</v>
      </c>
      <c r="L32" s="32">
        <f>(L31+L33)/2</f>
        <v>5.6500000000000002E-2</v>
      </c>
      <c r="M32" s="32">
        <f>(M31+M33)/2</f>
        <v>7.7000000000000013E-2</v>
      </c>
      <c r="N32" s="31">
        <v>9.7000000000000003E-2</v>
      </c>
      <c r="O32" s="31">
        <v>0.11799999999999999</v>
      </c>
      <c r="P32" s="32">
        <f>(P31+P33)/2</f>
        <v>0.13850000000000001</v>
      </c>
      <c r="Q32" s="32">
        <f>(Q31+Q33)/2</f>
        <v>0.1575</v>
      </c>
      <c r="R32" s="31">
        <v>0.17599999999999999</v>
      </c>
      <c r="S32" s="31">
        <v>0.193</v>
      </c>
      <c r="T32" s="32">
        <f>(T31+T33)/2</f>
        <v>0.20900000000000002</v>
      </c>
      <c r="U32" s="32">
        <f>(U31+U33)/2</f>
        <v>0.224</v>
      </c>
      <c r="V32" s="31">
        <v>0.23799999999999999</v>
      </c>
      <c r="W32" s="31">
        <v>0.251</v>
      </c>
      <c r="X32" s="32">
        <f>(X31+X33)/2</f>
        <v>0.26300000000000001</v>
      </c>
      <c r="Y32" s="32">
        <f>(Y31+Y33)/2</f>
        <v>0.27450000000000002</v>
      </c>
      <c r="Z32" s="31">
        <v>0.28499999999999998</v>
      </c>
      <c r="AA32" s="31">
        <v>0.29499999999999998</v>
      </c>
      <c r="AB32" s="32">
        <f>(AB31+AB33)/2</f>
        <v>0.30399999999999999</v>
      </c>
      <c r="AC32" s="32">
        <f>(AC31+AC33)/2</f>
        <v>0.312</v>
      </c>
      <c r="AD32" s="31">
        <v>0.32</v>
      </c>
      <c r="AE32" s="31">
        <v>0.32800000000000001</v>
      </c>
      <c r="AF32" s="32">
        <f>(AF31+AF33)/2</f>
        <v>0.33450000000000002</v>
      </c>
      <c r="AG32" s="32">
        <f>(AG31+AG33)/2</f>
        <v>0.34150000000000003</v>
      </c>
      <c r="AH32" s="31">
        <v>0.34699999999999998</v>
      </c>
      <c r="AI32" s="31">
        <v>0.35299999999999998</v>
      </c>
      <c r="AJ32" s="32">
        <f>(AJ31+AJ33)/2</f>
        <v>0.35849999999999999</v>
      </c>
      <c r="AK32" s="32">
        <f>(AK31+AK33)/2</f>
        <v>0.36349999999999999</v>
      </c>
      <c r="AL32" s="31">
        <v>0.36899999999999999</v>
      </c>
    </row>
    <row r="33" spans="1:38" x14ac:dyDescent="0.3">
      <c r="A33" s="28">
        <v>31</v>
      </c>
      <c r="B33" s="31"/>
      <c r="C33" s="31"/>
      <c r="D33" s="31"/>
      <c r="E33" s="31"/>
      <c r="F33" s="31"/>
      <c r="G33" s="31"/>
      <c r="H33" s="31">
        <v>2E-3</v>
      </c>
      <c r="I33" s="31">
        <v>8.0000000000000002E-3</v>
      </c>
      <c r="J33" s="32">
        <f>(J32+J34)/2</f>
        <v>1.9E-2</v>
      </c>
      <c r="K33" s="32">
        <f>(K32+K34)/2</f>
        <v>3.3500000000000002E-2</v>
      </c>
      <c r="L33" s="31">
        <v>0.05</v>
      </c>
      <c r="M33" s="31">
        <v>7.0000000000000007E-2</v>
      </c>
      <c r="N33" s="32">
        <f>(N32+N34)/2</f>
        <v>0.09</v>
      </c>
      <c r="O33" s="32">
        <f>(O32+O34)/2</f>
        <v>0.10999999999999999</v>
      </c>
      <c r="P33" s="31">
        <v>0.13</v>
      </c>
      <c r="Q33" s="31">
        <v>0.14899999999999999</v>
      </c>
      <c r="R33" s="32">
        <f>(R32+R34)/2</f>
        <v>0.16749999999999998</v>
      </c>
      <c r="S33" s="32">
        <f>(S32+S34)/2</f>
        <v>0.185</v>
      </c>
      <c r="T33" s="31">
        <v>0.20100000000000001</v>
      </c>
      <c r="U33" s="31">
        <v>0.216</v>
      </c>
      <c r="V33" s="32">
        <f>(V32+V34)/2</f>
        <v>0.23049999999999998</v>
      </c>
      <c r="W33" s="32">
        <f>(W32+W34)/2</f>
        <v>0.24399999999999999</v>
      </c>
      <c r="X33" s="31">
        <v>0.25600000000000001</v>
      </c>
      <c r="Y33" s="31">
        <v>0.26800000000000002</v>
      </c>
      <c r="Z33" s="32">
        <f>(Z32+Z34)/2</f>
        <v>0.27849999999999997</v>
      </c>
      <c r="AA33" s="32">
        <f>(AA32+AA34)/2</f>
        <v>0.28849999999999998</v>
      </c>
      <c r="AB33" s="31">
        <v>0.29799999999999999</v>
      </c>
      <c r="AC33" s="31">
        <v>0.30599999999999999</v>
      </c>
      <c r="AD33" s="32">
        <f>(AD32+AD34)/2</f>
        <v>0.3145</v>
      </c>
      <c r="AE33" s="32">
        <f>(AE32+AE34)/2</f>
        <v>0.32250000000000001</v>
      </c>
      <c r="AF33" s="31">
        <v>0.32900000000000001</v>
      </c>
      <c r="AG33" s="31">
        <v>0.33600000000000002</v>
      </c>
      <c r="AH33" s="32">
        <f>(AH32+AH34)/2</f>
        <v>0.34250000000000003</v>
      </c>
      <c r="AI33" s="32">
        <f>(AI32+AI34)/2</f>
        <v>0.34849999999999998</v>
      </c>
      <c r="AJ33" s="31">
        <v>0.35399999999999998</v>
      </c>
      <c r="AK33" s="31">
        <v>0.35899999999999999</v>
      </c>
      <c r="AL33" s="32">
        <f>(AL32+AL34)/2</f>
        <v>0.36449999999999999</v>
      </c>
    </row>
    <row r="34" spans="1:38" x14ac:dyDescent="0.3">
      <c r="A34" s="28">
        <v>32</v>
      </c>
      <c r="B34" s="31"/>
      <c r="C34" s="31"/>
      <c r="D34" s="31"/>
      <c r="E34" s="31"/>
      <c r="F34" s="31"/>
      <c r="G34" s="31"/>
      <c r="H34" s="32">
        <f>(H33+H35)/2</f>
        <v>1.5E-3</v>
      </c>
      <c r="I34" s="32">
        <f>(I33+I35)/2</f>
        <v>6.5000000000000006E-3</v>
      </c>
      <c r="J34" s="31">
        <v>1.6E-2</v>
      </c>
      <c r="K34" s="31">
        <v>2.9000000000000001E-2</v>
      </c>
      <c r="L34" s="32">
        <f>(L33+L35)/2</f>
        <v>4.4999999999999998E-2</v>
      </c>
      <c r="M34" s="32">
        <f>(M33+M35)/2</f>
        <v>6.3500000000000001E-2</v>
      </c>
      <c r="N34" s="31">
        <v>8.3000000000000004E-2</v>
      </c>
      <c r="O34" s="31">
        <v>0.10199999999999999</v>
      </c>
      <c r="P34" s="32">
        <f>(P33+P35)/2</f>
        <v>0.1225</v>
      </c>
      <c r="Q34" s="32">
        <f>(Q33+Q35)/2</f>
        <v>0.14100000000000001</v>
      </c>
      <c r="R34" s="31">
        <v>0.159</v>
      </c>
      <c r="S34" s="31">
        <v>0.17699999999999999</v>
      </c>
      <c r="T34" s="32">
        <f>(T33+T35)/2</f>
        <v>0.19350000000000001</v>
      </c>
      <c r="U34" s="32">
        <f>(U33+U35)/2</f>
        <v>0.20850000000000002</v>
      </c>
      <c r="V34" s="31">
        <v>0.223</v>
      </c>
      <c r="W34" s="31">
        <v>0.23699999999999999</v>
      </c>
      <c r="X34" s="32">
        <f>(X33+X35)/2</f>
        <v>0.249</v>
      </c>
      <c r="Y34" s="32">
        <f>(Y33+Y35)/2</f>
        <v>0.26100000000000001</v>
      </c>
      <c r="Z34" s="31">
        <v>0.27200000000000002</v>
      </c>
      <c r="AA34" s="31">
        <v>0.28199999999999997</v>
      </c>
      <c r="AB34" s="32">
        <f>(AB33+AB35)/2</f>
        <v>0.29199999999999998</v>
      </c>
      <c r="AC34" s="32">
        <f>(AC33+AC35)/2</f>
        <v>0.30049999999999999</v>
      </c>
      <c r="AD34" s="31">
        <v>0.309</v>
      </c>
      <c r="AE34" s="31">
        <v>0.317</v>
      </c>
      <c r="AF34" s="32">
        <f>(AF33+AF35)/2</f>
        <v>0.32400000000000001</v>
      </c>
      <c r="AG34" s="32">
        <f>(AG33+AG35)/2</f>
        <v>0.33100000000000002</v>
      </c>
      <c r="AH34" s="31">
        <v>0.33800000000000002</v>
      </c>
      <c r="AI34" s="31">
        <v>0.34399999999999997</v>
      </c>
      <c r="AJ34" s="32">
        <f>(AJ33+AJ35)/2</f>
        <v>0.34949999999999998</v>
      </c>
      <c r="AK34" s="32">
        <f>(AK33+AK35)/2</f>
        <v>0.35449999999999998</v>
      </c>
      <c r="AL34" s="31">
        <v>0.36</v>
      </c>
    </row>
    <row r="35" spans="1:38" x14ac:dyDescent="0.3">
      <c r="A35" s="28">
        <v>33</v>
      </c>
      <c r="B35" s="31"/>
      <c r="C35" s="31"/>
      <c r="D35" s="31"/>
      <c r="E35" s="31"/>
      <c r="F35" s="31"/>
      <c r="G35" s="31"/>
      <c r="H35" s="31">
        <v>1E-3</v>
      </c>
      <c r="I35" s="31">
        <v>5.0000000000000001E-3</v>
      </c>
      <c r="J35" s="32">
        <f>(J34+J36)/2</f>
        <v>1.3000000000000001E-2</v>
      </c>
      <c r="K35" s="32">
        <f>(K34+K36)/2</f>
        <v>2.5000000000000001E-2</v>
      </c>
      <c r="L35" s="31">
        <v>0.04</v>
      </c>
      <c r="M35" s="31">
        <v>5.7000000000000002E-2</v>
      </c>
      <c r="N35" s="32">
        <f>(N34+N36)/2</f>
        <v>7.6500000000000012E-2</v>
      </c>
      <c r="O35" s="32">
        <f>(O34+O36)/2</f>
        <v>9.5000000000000001E-2</v>
      </c>
      <c r="P35" s="31">
        <v>0.115</v>
      </c>
      <c r="Q35" s="31">
        <v>0.13300000000000001</v>
      </c>
      <c r="R35" s="32">
        <f>(R34+R36)/2</f>
        <v>0.1515</v>
      </c>
      <c r="S35" s="32">
        <f>(S34+S36)/2</f>
        <v>0.16949999999999998</v>
      </c>
      <c r="T35" s="31">
        <v>0.186</v>
      </c>
      <c r="U35" s="31">
        <v>0.20100000000000001</v>
      </c>
      <c r="V35" s="32">
        <f>(V34+V36)/2</f>
        <v>0.216</v>
      </c>
      <c r="W35" s="32">
        <f>(W34+W36)/2</f>
        <v>0.22949999999999998</v>
      </c>
      <c r="X35" s="31">
        <v>0.24199999999999999</v>
      </c>
      <c r="Y35" s="31">
        <v>0.254</v>
      </c>
      <c r="Z35" s="32">
        <f>(Z34+Z36)/2</f>
        <v>0.26550000000000001</v>
      </c>
      <c r="AA35" s="32">
        <f>(AA34+AA36)/2</f>
        <v>0.27600000000000002</v>
      </c>
      <c r="AB35" s="31">
        <v>0.28599999999999998</v>
      </c>
      <c r="AC35" s="31">
        <v>0.29499999999999998</v>
      </c>
      <c r="AD35" s="32">
        <f>(AD34+AD36)/2</f>
        <v>0.30349999999999999</v>
      </c>
      <c r="AE35" s="32">
        <f>(AE34+AE36)/2</f>
        <v>0.3115</v>
      </c>
      <c r="AF35" s="31">
        <v>0.31900000000000001</v>
      </c>
      <c r="AG35" s="31">
        <v>0.32600000000000001</v>
      </c>
      <c r="AH35" s="32">
        <f>(AH34+AH36)/2</f>
        <v>0.33300000000000002</v>
      </c>
      <c r="AI35" s="32">
        <f>(AI34+AI36)/2</f>
        <v>0.33899999999999997</v>
      </c>
      <c r="AJ35" s="31">
        <v>0.34499999999999997</v>
      </c>
      <c r="AK35" s="31">
        <v>0.35</v>
      </c>
      <c r="AL35" s="32">
        <f>(AL34+AL36)/2</f>
        <v>0.35549999999999998</v>
      </c>
    </row>
    <row r="36" spans="1:38" x14ac:dyDescent="0.3">
      <c r="A36" s="28">
        <v>34</v>
      </c>
      <c r="B36" s="31"/>
      <c r="C36" s="31"/>
      <c r="D36" s="31"/>
      <c r="E36" s="31"/>
      <c r="F36" s="31"/>
      <c r="G36" s="31"/>
      <c r="H36" s="32">
        <f>(H35+H37)/2</f>
        <v>5.0000000000000001E-4</v>
      </c>
      <c r="I36" s="32">
        <f>(I35+I37)/2</f>
        <v>4.0000000000000001E-3</v>
      </c>
      <c r="J36" s="31">
        <v>0.01</v>
      </c>
      <c r="K36" s="31">
        <v>2.1000000000000001E-2</v>
      </c>
      <c r="L36" s="32">
        <f>(L35+L37)/2</f>
        <v>3.5500000000000004E-2</v>
      </c>
      <c r="M36" s="32">
        <f>(M35+M37)/2</f>
        <v>5.1500000000000004E-2</v>
      </c>
      <c r="N36" s="31">
        <v>7.0000000000000007E-2</v>
      </c>
      <c r="O36" s="31">
        <v>8.7999999999999995E-2</v>
      </c>
      <c r="P36" s="32">
        <f>(P35+P37)/2</f>
        <v>0.10750000000000001</v>
      </c>
      <c r="Q36" s="32">
        <f>(Q35+Q37)/2</f>
        <v>0.126</v>
      </c>
      <c r="R36" s="31">
        <v>0.14399999999999999</v>
      </c>
      <c r="S36" s="31">
        <v>0.16200000000000001</v>
      </c>
      <c r="T36" s="32">
        <f>(T35+T37)/2</f>
        <v>0.17849999999999999</v>
      </c>
      <c r="U36" s="32">
        <f>(U35+U37)/2</f>
        <v>0.19400000000000001</v>
      </c>
      <c r="V36" s="31">
        <v>0.20899999999999999</v>
      </c>
      <c r="W36" s="31">
        <v>0.222</v>
      </c>
      <c r="X36" s="32">
        <f>(X35+X37)/2</f>
        <v>0.23549999999999999</v>
      </c>
      <c r="Y36" s="32">
        <f>(Y35+Y37)/2</f>
        <v>0.2475</v>
      </c>
      <c r="Z36" s="31">
        <v>0.25900000000000001</v>
      </c>
      <c r="AA36" s="31">
        <v>0.27</v>
      </c>
      <c r="AB36" s="32">
        <f>(AB35+AB37)/2</f>
        <v>0.28000000000000003</v>
      </c>
      <c r="AC36" s="32">
        <f>(AC35+AC37)/2</f>
        <v>0.28899999999999998</v>
      </c>
      <c r="AD36" s="31">
        <v>0.29799999999999999</v>
      </c>
      <c r="AE36" s="31">
        <v>0.30599999999999999</v>
      </c>
      <c r="AF36" s="32">
        <f>(AF35+AF37)/2</f>
        <v>0.3135</v>
      </c>
      <c r="AG36" s="32">
        <f>(AG35+AG37)/2</f>
        <v>0.32100000000000001</v>
      </c>
      <c r="AH36" s="31">
        <v>0.32800000000000001</v>
      </c>
      <c r="AI36" s="31">
        <v>0.33400000000000002</v>
      </c>
      <c r="AJ36" s="32">
        <f>(AJ35+AJ37)/2</f>
        <v>0.34050000000000002</v>
      </c>
      <c r="AK36" s="32">
        <f>(AK35+AK37)/2</f>
        <v>0.34550000000000003</v>
      </c>
      <c r="AL36" s="31">
        <v>0.35099999999999998</v>
      </c>
    </row>
    <row r="37" spans="1:38" x14ac:dyDescent="0.3">
      <c r="A37" s="28">
        <v>35</v>
      </c>
      <c r="B37" s="31"/>
      <c r="C37" s="31"/>
      <c r="D37" s="31"/>
      <c r="E37" s="31"/>
      <c r="F37" s="31"/>
      <c r="G37" s="31"/>
      <c r="H37" s="31">
        <v>0</v>
      </c>
      <c r="I37" s="31">
        <v>3.0000000000000001E-3</v>
      </c>
      <c r="J37" s="32">
        <f>(J36+J38)/2</f>
        <v>8.5000000000000006E-3</v>
      </c>
      <c r="K37" s="32">
        <f>(K36+K38)/2</f>
        <v>1.8000000000000002E-2</v>
      </c>
      <c r="L37" s="31">
        <v>3.1E-2</v>
      </c>
      <c r="M37" s="31">
        <v>4.5999999999999999E-2</v>
      </c>
      <c r="N37" s="32">
        <f>(N36+N38)/2</f>
        <v>6.4000000000000001E-2</v>
      </c>
      <c r="O37" s="32">
        <f>(O36+O38)/2</f>
        <v>8.199999999999999E-2</v>
      </c>
      <c r="P37" s="31">
        <v>0.1</v>
      </c>
      <c r="Q37" s="31">
        <v>0.11899999999999999</v>
      </c>
      <c r="R37" s="32">
        <f>(R36+R38)/2</f>
        <v>0.13700000000000001</v>
      </c>
      <c r="S37" s="32">
        <f>(S36+S38)/2</f>
        <v>0.1545</v>
      </c>
      <c r="T37" s="31">
        <v>0.17100000000000001</v>
      </c>
      <c r="U37" s="31">
        <v>0.187</v>
      </c>
      <c r="V37" s="32">
        <f>(V36+V38)/2</f>
        <v>0.20200000000000001</v>
      </c>
      <c r="W37" s="32">
        <f>(W36+W38)/2</f>
        <v>0.2155</v>
      </c>
      <c r="X37" s="31">
        <v>0.22900000000000001</v>
      </c>
      <c r="Y37" s="31">
        <v>0.24099999999999999</v>
      </c>
      <c r="Z37" s="32">
        <f>(Z36+Z38)/2</f>
        <v>0.2525</v>
      </c>
      <c r="AA37" s="32">
        <f>(AA36+AA38)/2</f>
        <v>0.26350000000000001</v>
      </c>
      <c r="AB37" s="31">
        <v>0.27400000000000002</v>
      </c>
      <c r="AC37" s="31">
        <v>0.28299999999999997</v>
      </c>
      <c r="AD37" s="32">
        <f>(AD36+AD38)/2</f>
        <v>0.29249999999999998</v>
      </c>
      <c r="AE37" s="32">
        <f>(AE36+AE38)/2</f>
        <v>0.30049999999999999</v>
      </c>
      <c r="AF37" s="31">
        <v>0.308</v>
      </c>
      <c r="AG37" s="31">
        <v>0.316</v>
      </c>
      <c r="AH37" s="32">
        <f>(AH36+AH38)/2</f>
        <v>0.32300000000000001</v>
      </c>
      <c r="AI37" s="32">
        <f>(AI36+AI38)/2</f>
        <v>0.32950000000000002</v>
      </c>
      <c r="AJ37" s="31">
        <v>0.33600000000000002</v>
      </c>
      <c r="AK37" s="31">
        <v>0.34100000000000003</v>
      </c>
      <c r="AL37" s="32">
        <f>(AL36+AL38)/2</f>
        <v>0.34699999999999998</v>
      </c>
    </row>
    <row r="38" spans="1:38" x14ac:dyDescent="0.3">
      <c r="A38" s="28">
        <v>36</v>
      </c>
      <c r="B38" s="31"/>
      <c r="C38" s="31"/>
      <c r="D38" s="31"/>
      <c r="E38" s="31"/>
      <c r="F38" s="31"/>
      <c r="G38" s="31"/>
      <c r="H38" s="31"/>
      <c r="I38" s="32">
        <f>(I37+I39)/2</f>
        <v>2.5000000000000001E-3</v>
      </c>
      <c r="J38" s="31">
        <v>7.0000000000000001E-3</v>
      </c>
      <c r="K38" s="31">
        <v>1.4999999999999999E-2</v>
      </c>
      <c r="L38" s="32">
        <f>(L37+L39)/2</f>
        <v>2.75E-2</v>
      </c>
      <c r="M38" s="32">
        <f>(M37+M39)/2</f>
        <v>4.1499999999999995E-2</v>
      </c>
      <c r="N38" s="31">
        <v>5.8000000000000003E-2</v>
      </c>
      <c r="O38" s="31">
        <v>7.5999999999999998E-2</v>
      </c>
      <c r="P38" s="32">
        <f>(P37+P39)/2</f>
        <v>9.4E-2</v>
      </c>
      <c r="Q38" s="32">
        <f>(Q37+Q39)/2</f>
        <v>0.11199999999999999</v>
      </c>
      <c r="R38" s="31">
        <v>0.13</v>
      </c>
      <c r="S38" s="31">
        <v>0.14699999999999999</v>
      </c>
      <c r="T38" s="32">
        <f>(T37+T39)/2</f>
        <v>0.16400000000000001</v>
      </c>
      <c r="U38" s="32">
        <f>(U37+U39)/2</f>
        <v>0.18</v>
      </c>
      <c r="V38" s="31">
        <v>0.19500000000000001</v>
      </c>
      <c r="W38" s="31">
        <v>0.20899999999999999</v>
      </c>
      <c r="X38" s="32">
        <f>(X37+X39)/2</f>
        <v>0.2225</v>
      </c>
      <c r="Y38" s="32">
        <f>(Y37+Y39)/2</f>
        <v>0.23449999999999999</v>
      </c>
      <c r="Z38" s="31">
        <v>0.246</v>
      </c>
      <c r="AA38" s="31">
        <v>0.25700000000000001</v>
      </c>
      <c r="AB38" s="32">
        <f>(AB37+AB39)/2</f>
        <v>0.26800000000000002</v>
      </c>
      <c r="AC38" s="32">
        <f>(AC37+AC39)/2</f>
        <v>0.27749999999999997</v>
      </c>
      <c r="AD38" s="31">
        <v>0.28699999999999998</v>
      </c>
      <c r="AE38" s="31">
        <v>0.29499999999999998</v>
      </c>
      <c r="AF38" s="32">
        <f>(AF37+AF39)/2</f>
        <v>0.30299999999999999</v>
      </c>
      <c r="AG38" s="32">
        <f>(AG37+AG39)/2</f>
        <v>0.311</v>
      </c>
      <c r="AH38" s="31">
        <v>0.318</v>
      </c>
      <c r="AI38" s="31">
        <v>0.32500000000000001</v>
      </c>
      <c r="AJ38" s="32">
        <f>(AJ37+AJ39)/2</f>
        <v>0.33150000000000002</v>
      </c>
      <c r="AK38" s="32">
        <f>(AK37+AK39)/2</f>
        <v>0.33700000000000002</v>
      </c>
      <c r="AL38" s="31">
        <v>0.34300000000000003</v>
      </c>
    </row>
    <row r="39" spans="1:38" x14ac:dyDescent="0.3">
      <c r="A39" s="28">
        <v>37</v>
      </c>
      <c r="B39" s="31"/>
      <c r="C39" s="31"/>
      <c r="D39" s="31"/>
      <c r="E39" s="31"/>
      <c r="F39" s="31"/>
      <c r="G39" s="31"/>
      <c r="H39" s="31"/>
      <c r="I39" s="31">
        <v>2E-3</v>
      </c>
      <c r="J39" s="32">
        <f>(J38+J40)/2</f>
        <v>5.4999999999999997E-3</v>
      </c>
      <c r="K39" s="32">
        <f>(K38+K40)/2</f>
        <v>1.2999999999999999E-2</v>
      </c>
      <c r="L39" s="31">
        <v>2.4E-2</v>
      </c>
      <c r="M39" s="31">
        <v>3.6999999999999998E-2</v>
      </c>
      <c r="N39" s="32">
        <f>(N38+N40)/2</f>
        <v>5.3000000000000005E-2</v>
      </c>
      <c r="O39" s="32">
        <f>(O38+O40)/2</f>
        <v>7.0000000000000007E-2</v>
      </c>
      <c r="P39" s="31">
        <v>8.7999999999999995E-2</v>
      </c>
      <c r="Q39" s="31">
        <v>0.105</v>
      </c>
      <c r="R39" s="32">
        <f>(R38+R40)/2</f>
        <v>0.1235</v>
      </c>
      <c r="S39" s="32">
        <f>(S38+S40)/2</f>
        <v>0.14050000000000001</v>
      </c>
      <c r="T39" s="31">
        <v>0.157</v>
      </c>
      <c r="U39" s="31">
        <v>0.17299999999999999</v>
      </c>
      <c r="V39" s="32">
        <f>(V38+V40)/2</f>
        <v>0.188</v>
      </c>
      <c r="W39" s="32">
        <f>(W38+W40)/2</f>
        <v>0.20250000000000001</v>
      </c>
      <c r="X39" s="31">
        <v>0.216</v>
      </c>
      <c r="Y39" s="31">
        <v>0.22800000000000001</v>
      </c>
      <c r="Z39" s="32">
        <f>(Z38+Z40)/2</f>
        <v>0.24</v>
      </c>
      <c r="AA39" s="32">
        <f>(AA38+AA40)/2</f>
        <v>0.2515</v>
      </c>
      <c r="AB39" s="31">
        <v>0.26200000000000001</v>
      </c>
      <c r="AC39" s="31">
        <v>0.27200000000000002</v>
      </c>
      <c r="AD39" s="32">
        <f>(AD38+AD40)/2</f>
        <v>0.28149999999999997</v>
      </c>
      <c r="AE39" s="32">
        <f>(AE38+AE40)/2</f>
        <v>0.28999999999999998</v>
      </c>
      <c r="AF39" s="31">
        <v>0.29799999999999999</v>
      </c>
      <c r="AG39" s="31">
        <v>0.30599999999999999</v>
      </c>
      <c r="AH39" s="32">
        <f>(AH38+AH40)/2</f>
        <v>0.313</v>
      </c>
      <c r="AI39" s="32">
        <f>(AI38+AI40)/2</f>
        <v>0.32</v>
      </c>
      <c r="AJ39" s="31">
        <v>0.32700000000000001</v>
      </c>
      <c r="AK39" s="31">
        <v>0.33300000000000002</v>
      </c>
      <c r="AL39" s="32">
        <f>(AL38+AL40)/2</f>
        <v>0.33850000000000002</v>
      </c>
    </row>
    <row r="40" spans="1:38" x14ac:dyDescent="0.3">
      <c r="A40" s="28">
        <v>38</v>
      </c>
      <c r="B40" s="31"/>
      <c r="C40" s="31"/>
      <c r="D40" s="31"/>
      <c r="E40" s="31"/>
      <c r="F40" s="31"/>
      <c r="G40" s="31"/>
      <c r="H40" s="31"/>
      <c r="I40" s="32">
        <f>(I39+I41)/2</f>
        <v>1.5E-3</v>
      </c>
      <c r="J40" s="31">
        <v>4.0000000000000001E-3</v>
      </c>
      <c r="K40" s="31">
        <v>1.0999999999999999E-2</v>
      </c>
      <c r="L40" s="32">
        <f>(L39+L41)/2</f>
        <v>2.0999999999999998E-2</v>
      </c>
      <c r="M40" s="32">
        <f>(M39+M41)/2</f>
        <v>3.3000000000000002E-2</v>
      </c>
      <c r="N40" s="31">
        <v>4.8000000000000001E-2</v>
      </c>
      <c r="O40" s="31">
        <v>6.4000000000000001E-2</v>
      </c>
      <c r="P40" s="32">
        <f>(P39+P41)/2</f>
        <v>8.199999999999999E-2</v>
      </c>
      <c r="Q40" s="32">
        <f>(Q39+Q41)/2</f>
        <v>9.9000000000000005E-2</v>
      </c>
      <c r="R40" s="31">
        <v>0.11700000000000001</v>
      </c>
      <c r="S40" s="31">
        <v>0.13400000000000001</v>
      </c>
      <c r="T40" s="32">
        <f>(T39+T41)/2</f>
        <v>0.15049999999999999</v>
      </c>
      <c r="U40" s="32">
        <f>(U39+U41)/2</f>
        <v>0.16649999999999998</v>
      </c>
      <c r="V40" s="31">
        <v>0.18099999999999999</v>
      </c>
      <c r="W40" s="31">
        <v>0.19600000000000001</v>
      </c>
      <c r="X40" s="32">
        <f>(X39+X41)/2</f>
        <v>0.20950000000000002</v>
      </c>
      <c r="Y40" s="32">
        <f>(Y39+Y41)/2</f>
        <v>0.222</v>
      </c>
      <c r="Z40" s="31">
        <v>0.23400000000000001</v>
      </c>
      <c r="AA40" s="31">
        <v>0.246</v>
      </c>
      <c r="AB40" s="32">
        <f>(AB39+AB41)/2</f>
        <v>0.25650000000000001</v>
      </c>
      <c r="AC40" s="32">
        <f>(AC39+AC41)/2</f>
        <v>0.26650000000000001</v>
      </c>
      <c r="AD40" s="31">
        <v>0.27600000000000002</v>
      </c>
      <c r="AE40" s="31">
        <v>0.28499999999999998</v>
      </c>
      <c r="AF40" s="32">
        <f>(AF39+AF41)/2</f>
        <v>0.29299999999999998</v>
      </c>
      <c r="AG40" s="32">
        <f>(AG39+AG41)/2</f>
        <v>0.30099999999999999</v>
      </c>
      <c r="AH40" s="31">
        <v>0.308</v>
      </c>
      <c r="AI40" s="31">
        <v>0.315</v>
      </c>
      <c r="AJ40" s="32">
        <f>(AJ39+AJ41)/2</f>
        <v>0.32250000000000001</v>
      </c>
      <c r="AK40" s="32">
        <f>(AK39+AK41)/2</f>
        <v>0.32850000000000001</v>
      </c>
      <c r="AL40" s="31">
        <v>0.33400000000000002</v>
      </c>
    </row>
    <row r="41" spans="1:38" x14ac:dyDescent="0.3">
      <c r="A41" s="28">
        <v>39</v>
      </c>
      <c r="B41" s="31"/>
      <c r="C41" s="31"/>
      <c r="D41" s="31"/>
      <c r="E41" s="31"/>
      <c r="F41" s="31"/>
      <c r="G41" s="31"/>
      <c r="H41" s="31"/>
      <c r="I41" s="31">
        <v>1E-3</v>
      </c>
      <c r="J41" s="32">
        <f>(J40+J42)/2</f>
        <v>3.5000000000000001E-3</v>
      </c>
      <c r="K41" s="32">
        <f>(K40+K42)/2</f>
        <v>8.9999999999999993E-3</v>
      </c>
      <c r="L41" s="31">
        <v>1.7999999999999999E-2</v>
      </c>
      <c r="M41" s="31">
        <v>2.9000000000000001E-2</v>
      </c>
      <c r="N41" s="32">
        <f>(N40+N42)/2</f>
        <v>4.3499999999999997E-2</v>
      </c>
      <c r="O41" s="32">
        <f>(O40+O42)/2</f>
        <v>5.8999999999999997E-2</v>
      </c>
      <c r="P41" s="31">
        <v>7.5999999999999998E-2</v>
      </c>
      <c r="Q41" s="31">
        <v>9.2999999999999999E-2</v>
      </c>
      <c r="R41" s="32">
        <f>(R40+R42)/2</f>
        <v>0.1105</v>
      </c>
      <c r="S41" s="32">
        <f>(S40+S42)/2</f>
        <v>0.1275</v>
      </c>
      <c r="T41" s="31">
        <v>0.14399999999999999</v>
      </c>
      <c r="U41" s="31">
        <v>0.16</v>
      </c>
      <c r="V41" s="32">
        <f>(V40+V42)/2</f>
        <v>0.17499999999999999</v>
      </c>
      <c r="W41" s="32">
        <f>(W40+W42)/2</f>
        <v>0.1895</v>
      </c>
      <c r="X41" s="31">
        <v>0.20300000000000001</v>
      </c>
      <c r="Y41" s="31">
        <v>0.216</v>
      </c>
      <c r="Z41" s="32">
        <f>(Z40+Z42)/2</f>
        <v>0.22800000000000001</v>
      </c>
      <c r="AA41" s="32">
        <f>(AA40+AA42)/2</f>
        <v>0.24</v>
      </c>
      <c r="AB41" s="31">
        <v>0.251</v>
      </c>
      <c r="AC41" s="31">
        <v>0.26100000000000001</v>
      </c>
      <c r="AD41" s="32">
        <f>(AD40+AD42)/2</f>
        <v>0.27050000000000002</v>
      </c>
      <c r="AE41" s="32">
        <f>(AE40+AE42)/2</f>
        <v>0.27949999999999997</v>
      </c>
      <c r="AF41" s="31">
        <v>0.28799999999999998</v>
      </c>
      <c r="AG41" s="31">
        <v>0.29599999999999999</v>
      </c>
      <c r="AH41" s="32">
        <f>(AH40+AH42)/2</f>
        <v>0.30349999999999999</v>
      </c>
      <c r="AI41" s="32">
        <f>(AI40+AI42)/2</f>
        <v>0.3105</v>
      </c>
      <c r="AJ41" s="31">
        <v>0.318</v>
      </c>
      <c r="AK41" s="31">
        <v>0.32400000000000001</v>
      </c>
      <c r="AL41" s="32">
        <f>(AL40+AL42)/2</f>
        <v>0.33</v>
      </c>
    </row>
    <row r="42" spans="1:38" x14ac:dyDescent="0.3">
      <c r="A42" s="28">
        <v>40</v>
      </c>
      <c r="B42" s="31"/>
      <c r="C42" s="31"/>
      <c r="D42" s="31"/>
      <c r="E42" s="31"/>
      <c r="F42" s="31"/>
      <c r="G42" s="31"/>
      <c r="H42" s="31"/>
      <c r="I42" s="32">
        <f>(I41+I43)/2</f>
        <v>5.0000000000000001E-4</v>
      </c>
      <c r="J42" s="31">
        <v>3.0000000000000001E-3</v>
      </c>
      <c r="K42" s="31">
        <v>7.0000000000000001E-3</v>
      </c>
      <c r="L42" s="32">
        <f>(L41+L43)/2</f>
        <v>1.55E-2</v>
      </c>
      <c r="M42" s="32">
        <f>(M41+M43)/2</f>
        <v>2.6000000000000002E-2</v>
      </c>
      <c r="N42" s="31">
        <v>3.9E-2</v>
      </c>
      <c r="O42" s="31">
        <v>5.3999999999999999E-2</v>
      </c>
      <c r="P42" s="32">
        <f>(P41+P43)/2</f>
        <v>7.1000000000000008E-2</v>
      </c>
      <c r="Q42" s="32">
        <f>(Q41+Q43)/2</f>
        <v>8.7499999999999994E-2</v>
      </c>
      <c r="R42" s="31">
        <v>0.104</v>
      </c>
      <c r="S42" s="31">
        <v>0.121</v>
      </c>
      <c r="T42" s="32">
        <f>(T41+T43)/2</f>
        <v>0.13750000000000001</v>
      </c>
      <c r="U42" s="32">
        <f>(U41+U43)/2</f>
        <v>0.1535</v>
      </c>
      <c r="V42" s="31">
        <v>0.16900000000000001</v>
      </c>
      <c r="W42" s="31">
        <v>0.183</v>
      </c>
      <c r="X42" s="32">
        <f>(X41+X43)/2</f>
        <v>0.19700000000000001</v>
      </c>
      <c r="Y42" s="32">
        <f>(Y41+Y43)/2</f>
        <v>0.21</v>
      </c>
      <c r="Z42" s="31">
        <v>0.222</v>
      </c>
      <c r="AA42" s="31">
        <v>0.23400000000000001</v>
      </c>
      <c r="AB42" s="32">
        <f>(AB41+AB43)/2</f>
        <v>0.245</v>
      </c>
      <c r="AC42" s="32">
        <f>(AC41+AC43)/2</f>
        <v>0.2555</v>
      </c>
      <c r="AD42" s="31">
        <v>0.26500000000000001</v>
      </c>
      <c r="AE42" s="31">
        <v>0.27400000000000002</v>
      </c>
      <c r="AF42" s="32">
        <f>(AF41+AF43)/2</f>
        <v>0.28300000000000003</v>
      </c>
      <c r="AG42" s="32">
        <f>(AG41+AG43)/2</f>
        <v>0.29099999999999998</v>
      </c>
      <c r="AH42" s="31">
        <v>0.29899999999999999</v>
      </c>
      <c r="AI42" s="31">
        <v>0.30599999999999999</v>
      </c>
      <c r="AJ42" s="32">
        <f>(AJ41+AJ43)/2</f>
        <v>0.3135</v>
      </c>
      <c r="AK42" s="32">
        <f>(AK41+AK43)/2</f>
        <v>0.31950000000000001</v>
      </c>
      <c r="AL42" s="31">
        <v>0.32600000000000001</v>
      </c>
    </row>
    <row r="43" spans="1:38" x14ac:dyDescent="0.3">
      <c r="A43" s="28">
        <v>41</v>
      </c>
      <c r="B43" s="31"/>
      <c r="C43" s="31"/>
      <c r="D43" s="31"/>
      <c r="E43" s="31"/>
      <c r="F43" s="31"/>
      <c r="G43" s="31"/>
      <c r="H43" s="31"/>
      <c r="I43" s="31">
        <v>0</v>
      </c>
      <c r="J43" s="32">
        <f>(J42+J44)/2</f>
        <v>2.5000000000000001E-3</v>
      </c>
      <c r="K43" s="32">
        <f>(K42+K44)/2</f>
        <v>6.0000000000000001E-3</v>
      </c>
      <c r="L43" s="31">
        <v>1.2999999999999999E-2</v>
      </c>
      <c r="M43" s="31">
        <v>2.3E-2</v>
      </c>
      <c r="N43" s="32">
        <f>(N42+N44)/2</f>
        <v>3.5500000000000004E-2</v>
      </c>
      <c r="O43" s="32">
        <f>(O42+O44)/2</f>
        <v>0.05</v>
      </c>
      <c r="P43" s="31">
        <v>6.6000000000000003E-2</v>
      </c>
      <c r="Q43" s="31">
        <v>8.2000000000000003E-2</v>
      </c>
      <c r="R43" s="32">
        <f>(R42+R44)/2</f>
        <v>9.8500000000000004E-2</v>
      </c>
      <c r="S43" s="32">
        <f>(S42+S44)/2</f>
        <v>0.11499999999999999</v>
      </c>
      <c r="T43" s="31">
        <v>0.13100000000000001</v>
      </c>
      <c r="U43" s="31">
        <v>0.14699999999999999</v>
      </c>
      <c r="V43" s="32">
        <f>(V42+V44)/2</f>
        <v>0.16250000000000001</v>
      </c>
      <c r="W43" s="32">
        <f>(W42+W44)/2</f>
        <v>0.17699999999999999</v>
      </c>
      <c r="X43" s="31">
        <v>0.191</v>
      </c>
      <c r="Y43" s="31">
        <v>0.20399999999999999</v>
      </c>
      <c r="Z43" s="32">
        <f>(Z42+Z44)/2</f>
        <v>0.2165</v>
      </c>
      <c r="AA43" s="32">
        <f>(AA42+AA44)/2</f>
        <v>0.22850000000000001</v>
      </c>
      <c r="AB43" s="31">
        <v>0.23899999999999999</v>
      </c>
      <c r="AC43" s="31">
        <v>0.25</v>
      </c>
      <c r="AD43" s="32">
        <f>(AD42+AD44)/2</f>
        <v>0.26</v>
      </c>
      <c r="AE43" s="32">
        <f>(AE42+AE44)/2</f>
        <v>0.26900000000000002</v>
      </c>
      <c r="AF43" s="31">
        <v>0.27800000000000002</v>
      </c>
      <c r="AG43" s="31">
        <v>0.28599999999999998</v>
      </c>
      <c r="AH43" s="32">
        <f>(AH42+AH44)/2</f>
        <v>0.29449999999999998</v>
      </c>
      <c r="AI43" s="32">
        <f>(AI42+AI44)/2</f>
        <v>0.30149999999999999</v>
      </c>
      <c r="AJ43" s="31">
        <v>0.309</v>
      </c>
      <c r="AK43" s="31">
        <v>0.315</v>
      </c>
      <c r="AL43" s="32">
        <f>(AL42+AL44)/2</f>
        <v>0.32200000000000001</v>
      </c>
    </row>
    <row r="44" spans="1:38" x14ac:dyDescent="0.3">
      <c r="A44" s="28">
        <v>42</v>
      </c>
      <c r="B44" s="31"/>
      <c r="C44" s="31"/>
      <c r="D44" s="31"/>
      <c r="E44" s="31"/>
      <c r="F44" s="31"/>
      <c r="G44" s="31"/>
      <c r="H44" s="31"/>
      <c r="I44" s="31"/>
      <c r="J44" s="31">
        <v>2E-3</v>
      </c>
      <c r="K44" s="31">
        <v>5.0000000000000001E-3</v>
      </c>
      <c r="L44" s="32">
        <f>(L43+L45)/2</f>
        <v>1.15E-2</v>
      </c>
      <c r="M44" s="32">
        <f>(M43+M45)/2</f>
        <v>2.0499999999999997E-2</v>
      </c>
      <c r="N44" s="31">
        <v>3.2000000000000001E-2</v>
      </c>
      <c r="O44" s="31">
        <v>4.5999999999999999E-2</v>
      </c>
      <c r="P44" s="32">
        <f>(P43+P45)/2</f>
        <v>6.0999999999999999E-2</v>
      </c>
      <c r="Q44" s="32">
        <f>(Q43+Q45)/2</f>
        <v>7.6999999999999999E-2</v>
      </c>
      <c r="R44" s="31">
        <v>9.2999999999999999E-2</v>
      </c>
      <c r="S44" s="31">
        <v>0.109</v>
      </c>
      <c r="T44" s="32">
        <f>(T43+T45)/2</f>
        <v>0.1255</v>
      </c>
      <c r="U44" s="32">
        <f>(U43+U45)/2</f>
        <v>0.14100000000000001</v>
      </c>
      <c r="V44" s="31">
        <v>0.156</v>
      </c>
      <c r="W44" s="31">
        <v>0.17100000000000001</v>
      </c>
      <c r="X44" s="32">
        <f>(X43+X45)/2</f>
        <v>0.185</v>
      </c>
      <c r="Y44" s="32">
        <f>(Y43+Y45)/2</f>
        <v>0.19800000000000001</v>
      </c>
      <c r="Z44" s="31">
        <v>0.21099999999999999</v>
      </c>
      <c r="AA44" s="31">
        <v>0.223</v>
      </c>
      <c r="AB44" s="32">
        <f>(AB43+AB45)/2</f>
        <v>0.23349999999999999</v>
      </c>
      <c r="AC44" s="32">
        <f>(AC43+AC45)/2</f>
        <v>0.2445</v>
      </c>
      <c r="AD44" s="31">
        <v>0.255</v>
      </c>
      <c r="AE44" s="31">
        <v>0.26400000000000001</v>
      </c>
      <c r="AF44" s="32">
        <f>(AF43+AF45)/2</f>
        <v>0.27300000000000002</v>
      </c>
      <c r="AG44" s="32">
        <f>(AG43+AG45)/2</f>
        <v>0.28149999999999997</v>
      </c>
      <c r="AH44" s="31">
        <v>0.28999999999999998</v>
      </c>
      <c r="AI44" s="31">
        <v>0.29699999999999999</v>
      </c>
      <c r="AJ44" s="32">
        <f>(AJ43+AJ45)/2</f>
        <v>0.30449999999999999</v>
      </c>
      <c r="AK44" s="32">
        <f>(AK43+AK45)/2</f>
        <v>0.311</v>
      </c>
      <c r="AL44" s="31">
        <v>0.318</v>
      </c>
    </row>
    <row r="45" spans="1:38" x14ac:dyDescent="0.3">
      <c r="A45" s="28">
        <v>43</v>
      </c>
      <c r="B45" s="31"/>
      <c r="C45" s="31"/>
      <c r="D45" s="31"/>
      <c r="E45" s="31"/>
      <c r="F45" s="31"/>
      <c r="G45" s="31"/>
      <c r="H45" s="31"/>
      <c r="I45" s="31"/>
      <c r="J45" s="32">
        <f>(J44+J46)/2</f>
        <v>1.5E-3</v>
      </c>
      <c r="K45" s="32">
        <f>(K44+K46)/2</f>
        <v>4.0000000000000001E-3</v>
      </c>
      <c r="L45" s="31">
        <v>0.01</v>
      </c>
      <c r="M45" s="31">
        <v>1.7999999999999999E-2</v>
      </c>
      <c r="N45" s="32">
        <f>(N44+N46)/2</f>
        <v>2.8999999999999998E-2</v>
      </c>
      <c r="O45" s="32">
        <f>(O44+O46)/2</f>
        <v>4.1999999999999996E-2</v>
      </c>
      <c r="P45" s="31">
        <v>5.6000000000000001E-2</v>
      </c>
      <c r="Q45" s="31">
        <v>7.1999999999999995E-2</v>
      </c>
      <c r="R45" s="32">
        <f>(R44+R46)/2</f>
        <v>8.7499999999999994E-2</v>
      </c>
      <c r="S45" s="32">
        <f>(S44+S46)/2</f>
        <v>0.10350000000000001</v>
      </c>
      <c r="T45" s="31">
        <v>0.12</v>
      </c>
      <c r="U45" s="31">
        <v>0.13500000000000001</v>
      </c>
      <c r="V45" s="32">
        <f>(V44+V46)/2</f>
        <v>0.15049999999999999</v>
      </c>
      <c r="W45" s="32">
        <f>(W44+W46)/2</f>
        <v>0.16500000000000001</v>
      </c>
      <c r="X45" s="31">
        <v>0.17899999999999999</v>
      </c>
      <c r="Y45" s="31">
        <v>0.192</v>
      </c>
      <c r="Z45" s="32">
        <f>(Z44+Z46)/2</f>
        <v>0.20550000000000002</v>
      </c>
      <c r="AA45" s="32">
        <f>(AA44+AA46)/2</f>
        <v>0.2175</v>
      </c>
      <c r="AB45" s="31">
        <v>0.22800000000000001</v>
      </c>
      <c r="AC45" s="31">
        <v>0.23899999999999999</v>
      </c>
      <c r="AD45" s="32">
        <f>(AD44+AD46)/2</f>
        <v>0.2495</v>
      </c>
      <c r="AE45" s="32">
        <f>(AE44+AE46)/2</f>
        <v>0.25900000000000001</v>
      </c>
      <c r="AF45" s="31">
        <v>0.26800000000000002</v>
      </c>
      <c r="AG45" s="31">
        <v>0.27700000000000002</v>
      </c>
      <c r="AH45" s="32">
        <f>(AH44+AH46)/2</f>
        <v>0.28500000000000003</v>
      </c>
      <c r="AI45" s="32">
        <f>(AI44+AI46)/2</f>
        <v>0.29249999999999998</v>
      </c>
      <c r="AJ45" s="31">
        <v>0.3</v>
      </c>
      <c r="AK45" s="31">
        <v>0.307</v>
      </c>
      <c r="AL45" s="32">
        <f>(AL44+AL46)/2</f>
        <v>0.3135</v>
      </c>
    </row>
    <row r="46" spans="1:38" x14ac:dyDescent="0.3">
      <c r="A46" s="28">
        <v>44</v>
      </c>
      <c r="B46" s="31"/>
      <c r="C46" s="31"/>
      <c r="D46" s="31"/>
      <c r="E46" s="31"/>
      <c r="F46" s="31"/>
      <c r="G46" s="31"/>
      <c r="H46" s="31"/>
      <c r="I46" s="31"/>
      <c r="J46" s="31">
        <v>1E-3</v>
      </c>
      <c r="K46" s="31">
        <v>3.0000000000000001E-3</v>
      </c>
      <c r="L46" s="32">
        <f>(L45+L47)/2</f>
        <v>8.5000000000000006E-3</v>
      </c>
      <c r="M46" s="32">
        <f>(M45+M47)/2</f>
        <v>1.6E-2</v>
      </c>
      <c r="N46" s="31">
        <v>2.5999999999999999E-2</v>
      </c>
      <c r="O46" s="31">
        <v>3.7999999999999999E-2</v>
      </c>
      <c r="P46" s="32">
        <f>(P45+P47)/2</f>
        <v>5.2000000000000005E-2</v>
      </c>
      <c r="Q46" s="32">
        <f>(Q45+Q47)/2</f>
        <v>6.7000000000000004E-2</v>
      </c>
      <c r="R46" s="31">
        <v>8.2000000000000003E-2</v>
      </c>
      <c r="S46" s="31">
        <v>9.8000000000000004E-2</v>
      </c>
      <c r="T46" s="32">
        <f>(T45+T47)/2</f>
        <v>0.11449999999999999</v>
      </c>
      <c r="U46" s="32">
        <f>(U45+U47)/2</f>
        <v>0.1295</v>
      </c>
      <c r="V46" s="31">
        <v>0.14499999999999999</v>
      </c>
      <c r="W46" s="31">
        <v>0.159</v>
      </c>
      <c r="X46" s="32">
        <f>(X45+X47)/2</f>
        <v>0.17349999999999999</v>
      </c>
      <c r="Y46" s="32">
        <f>(Y45+Y47)/2</f>
        <v>0.1865</v>
      </c>
      <c r="Z46" s="31">
        <v>0.2</v>
      </c>
      <c r="AA46" s="31">
        <v>0.21199999999999999</v>
      </c>
      <c r="AB46" s="32">
        <f>(AB45+AB47)/2</f>
        <v>0.223</v>
      </c>
      <c r="AC46" s="32">
        <f>(AC45+AC47)/2</f>
        <v>0.23399999999999999</v>
      </c>
      <c r="AD46" s="31">
        <v>0.24399999999999999</v>
      </c>
      <c r="AE46" s="31">
        <v>0.254</v>
      </c>
      <c r="AF46" s="32">
        <f>(AF45+AF47)/2</f>
        <v>0.26350000000000001</v>
      </c>
      <c r="AG46" s="32">
        <f>(AG45+AG47)/2</f>
        <v>0.27200000000000002</v>
      </c>
      <c r="AH46" s="31">
        <v>0.28000000000000003</v>
      </c>
      <c r="AI46" s="31">
        <v>0.28799999999999998</v>
      </c>
      <c r="AJ46" s="32">
        <f>(AJ45+AJ47)/2</f>
        <v>0.29549999999999998</v>
      </c>
      <c r="AK46" s="32">
        <f>(AK45+AK47)/2</f>
        <v>0.30249999999999999</v>
      </c>
      <c r="AL46" s="31">
        <v>0.309</v>
      </c>
    </row>
    <row r="47" spans="1:38" x14ac:dyDescent="0.3">
      <c r="A47" s="28">
        <v>45</v>
      </c>
      <c r="B47" s="31"/>
      <c r="C47" s="31"/>
      <c r="D47" s="31"/>
      <c r="E47" s="31"/>
      <c r="F47" s="31"/>
      <c r="G47" s="31"/>
      <c r="H47" s="31"/>
      <c r="I47" s="31"/>
      <c r="J47" s="32">
        <f>(J46+J48)/2</f>
        <v>5.0000000000000001E-4</v>
      </c>
      <c r="K47" s="32">
        <f>(K46+K48)/2</f>
        <v>2.5000000000000001E-3</v>
      </c>
      <c r="L47" s="31">
        <v>7.0000000000000001E-3</v>
      </c>
      <c r="M47" s="31">
        <v>1.4E-2</v>
      </c>
      <c r="N47" s="32">
        <f>(N46+N48)/2</f>
        <v>2.35E-2</v>
      </c>
      <c r="O47" s="32">
        <f>(O46+O48)/2</f>
        <v>3.5000000000000003E-2</v>
      </c>
      <c r="P47" s="31">
        <v>4.8000000000000001E-2</v>
      </c>
      <c r="Q47" s="31">
        <v>6.2E-2</v>
      </c>
      <c r="R47" s="32">
        <f>(R46+R48)/2</f>
        <v>7.7499999999999999E-2</v>
      </c>
      <c r="S47" s="32">
        <f>(S46+S48)/2</f>
        <v>9.2999999999999999E-2</v>
      </c>
      <c r="T47" s="31">
        <v>0.109</v>
      </c>
      <c r="U47" s="31">
        <v>0.124</v>
      </c>
      <c r="V47" s="32">
        <f>(V46+V48)/2</f>
        <v>0.13950000000000001</v>
      </c>
      <c r="W47" s="32">
        <f>(W46+W48)/2</f>
        <v>0.1535</v>
      </c>
      <c r="X47" s="31">
        <v>0.16800000000000001</v>
      </c>
      <c r="Y47" s="31">
        <v>0.18099999999999999</v>
      </c>
      <c r="Z47" s="32">
        <f>(Z46+Z48)/2</f>
        <v>0.19450000000000001</v>
      </c>
      <c r="AA47" s="32">
        <f>(AA46+AA48)/2</f>
        <v>0.20650000000000002</v>
      </c>
      <c r="AB47" s="31">
        <v>0.218</v>
      </c>
      <c r="AC47" s="31">
        <v>0.22900000000000001</v>
      </c>
      <c r="AD47" s="32">
        <f>(AD46+AD48)/2</f>
        <v>0.23899999999999999</v>
      </c>
      <c r="AE47" s="32">
        <f>(AE46+AE48)/2</f>
        <v>0.249</v>
      </c>
      <c r="AF47" s="31">
        <v>0.25900000000000001</v>
      </c>
      <c r="AG47" s="31">
        <v>0.26700000000000002</v>
      </c>
      <c r="AH47" s="32">
        <f>(AH46+AH48)/2</f>
        <v>0.27550000000000002</v>
      </c>
      <c r="AI47" s="32">
        <f>(AI46+AI48)/2</f>
        <v>0.28349999999999997</v>
      </c>
      <c r="AJ47" s="31">
        <v>0.29099999999999998</v>
      </c>
      <c r="AK47" s="31">
        <v>0.29799999999999999</v>
      </c>
      <c r="AL47" s="32">
        <f>(AL46+AL48)/2</f>
        <v>0.30499999999999999</v>
      </c>
    </row>
    <row r="48" spans="1:38" x14ac:dyDescent="0.3">
      <c r="A48" s="28">
        <v>46</v>
      </c>
      <c r="B48" s="31"/>
      <c r="C48" s="31"/>
      <c r="D48" s="31"/>
      <c r="E48" s="31"/>
      <c r="F48" s="31"/>
      <c r="G48" s="31"/>
      <c r="H48" s="31"/>
      <c r="I48" s="31"/>
      <c r="J48" s="31">
        <v>0</v>
      </c>
      <c r="K48" s="31">
        <v>2E-3</v>
      </c>
      <c r="L48" s="32">
        <f>(L47+L49)/2</f>
        <v>6.0000000000000001E-3</v>
      </c>
      <c r="M48" s="32">
        <f>(M47+M49)/2</f>
        <v>1.2E-2</v>
      </c>
      <c r="N48" s="31">
        <v>2.1000000000000001E-2</v>
      </c>
      <c r="O48" s="31">
        <v>3.2000000000000001E-2</v>
      </c>
      <c r="P48" s="32">
        <f>(P47+P49)/2</f>
        <v>4.4499999999999998E-2</v>
      </c>
      <c r="Q48" s="32">
        <f>(Q47+Q49)/2</f>
        <v>5.7999999999999996E-2</v>
      </c>
      <c r="R48" s="31">
        <v>7.2999999999999995E-2</v>
      </c>
      <c r="S48" s="31">
        <v>8.7999999999999995E-2</v>
      </c>
      <c r="T48" s="32">
        <f>(T47+T49)/2</f>
        <v>0.10400000000000001</v>
      </c>
      <c r="U48" s="32">
        <f>(U47+U49)/2</f>
        <v>0.11899999999999999</v>
      </c>
      <c r="V48" s="31">
        <v>0.13400000000000001</v>
      </c>
      <c r="W48" s="31">
        <v>0.14799999999999999</v>
      </c>
      <c r="X48" s="32">
        <f>(X47+X49)/2</f>
        <v>0.16250000000000001</v>
      </c>
      <c r="Y48" s="32">
        <f>(Y47+Y49)/2</f>
        <v>0.17549999999999999</v>
      </c>
      <c r="Z48" s="31">
        <v>0.189</v>
      </c>
      <c r="AA48" s="31">
        <v>0.20100000000000001</v>
      </c>
      <c r="AB48" s="32">
        <f>(AB47+AB49)/2</f>
        <v>0.21299999999999999</v>
      </c>
      <c r="AC48" s="32">
        <f>(AC47+AC49)/2</f>
        <v>0.224</v>
      </c>
      <c r="AD48" s="31">
        <v>0.23400000000000001</v>
      </c>
      <c r="AE48" s="31">
        <v>0.24399999999999999</v>
      </c>
      <c r="AF48" s="32">
        <f>(AF47+AF49)/2</f>
        <v>0.254</v>
      </c>
      <c r="AG48" s="32">
        <f>(AG47+AG49)/2</f>
        <v>0.26250000000000001</v>
      </c>
      <c r="AH48" s="31">
        <v>0.27100000000000002</v>
      </c>
      <c r="AI48" s="31">
        <v>0.27900000000000003</v>
      </c>
      <c r="AJ48" s="32">
        <f>(AJ47+AJ49)/2</f>
        <v>0.28699999999999998</v>
      </c>
      <c r="AK48" s="32">
        <f>(AK47+AK49)/2</f>
        <v>0.29399999999999998</v>
      </c>
      <c r="AL48" s="31">
        <v>0.30099999999999999</v>
      </c>
    </row>
    <row r="49" spans="1:38" x14ac:dyDescent="0.3">
      <c r="A49" s="28">
        <v>47</v>
      </c>
      <c r="B49" s="31"/>
      <c r="C49" s="31"/>
      <c r="D49" s="31"/>
      <c r="E49" s="31"/>
      <c r="F49" s="31"/>
      <c r="G49" s="31"/>
      <c r="H49" s="31"/>
      <c r="I49" s="31"/>
      <c r="J49" s="31"/>
      <c r="K49" s="32">
        <f>(K48+K50)/2</f>
        <v>1.5E-3</v>
      </c>
      <c r="L49" s="31">
        <v>5.0000000000000001E-3</v>
      </c>
      <c r="M49" s="31">
        <v>0.01</v>
      </c>
      <c r="N49" s="32">
        <f>(N48+N50)/2</f>
        <v>1.8500000000000003E-2</v>
      </c>
      <c r="O49" s="32">
        <f>(O48+O50)/2</f>
        <v>2.8999999999999998E-2</v>
      </c>
      <c r="P49" s="31">
        <v>4.1000000000000002E-2</v>
      </c>
      <c r="Q49" s="31">
        <v>5.3999999999999999E-2</v>
      </c>
      <c r="R49" s="32">
        <f>(R48+R50)/2</f>
        <v>6.8500000000000005E-2</v>
      </c>
      <c r="S49" s="32">
        <f>(S48+S50)/2</f>
        <v>8.3499999999999991E-2</v>
      </c>
      <c r="T49" s="31">
        <v>9.9000000000000005E-2</v>
      </c>
      <c r="U49" s="31">
        <v>0.114</v>
      </c>
      <c r="V49" s="32">
        <f>(V48+V50)/2</f>
        <v>0.1285</v>
      </c>
      <c r="W49" s="32">
        <f>(W48+W50)/2</f>
        <v>0.14300000000000002</v>
      </c>
      <c r="X49" s="31">
        <v>0.157</v>
      </c>
      <c r="Y49" s="31">
        <v>0.17</v>
      </c>
      <c r="Z49" s="32">
        <f>(Z48+Z50)/2</f>
        <v>0.1835</v>
      </c>
      <c r="AA49" s="32">
        <f>(AA48+AA50)/2</f>
        <v>0.19600000000000001</v>
      </c>
      <c r="AB49" s="31">
        <v>0.20799999999999999</v>
      </c>
      <c r="AC49" s="31">
        <v>0.219</v>
      </c>
      <c r="AD49" s="32">
        <f>(AD48+AD50)/2</f>
        <v>0.22900000000000001</v>
      </c>
      <c r="AE49" s="32">
        <f>(AE48+AE50)/2</f>
        <v>0.23949999999999999</v>
      </c>
      <c r="AF49" s="31">
        <v>0.249</v>
      </c>
      <c r="AG49" s="31">
        <v>0.25800000000000001</v>
      </c>
      <c r="AH49" s="32">
        <f>(AH48+AH50)/2</f>
        <v>0.26650000000000001</v>
      </c>
      <c r="AI49" s="32">
        <f>(AI48+AI50)/2</f>
        <v>0.27500000000000002</v>
      </c>
      <c r="AJ49" s="31">
        <v>0.28299999999999997</v>
      </c>
      <c r="AK49" s="31">
        <v>0.28999999999999998</v>
      </c>
      <c r="AL49" s="32">
        <f>(AL48+AL50)/2</f>
        <v>0.29699999999999999</v>
      </c>
    </row>
    <row r="50" spans="1:38" x14ac:dyDescent="0.3">
      <c r="A50" s="28">
        <v>48</v>
      </c>
      <c r="B50" s="31"/>
      <c r="C50" s="31"/>
      <c r="D50" s="31"/>
      <c r="E50" s="31"/>
      <c r="F50" s="31"/>
      <c r="G50" s="31"/>
      <c r="H50" s="31"/>
      <c r="I50" s="31"/>
      <c r="J50" s="31"/>
      <c r="K50" s="31">
        <v>1E-3</v>
      </c>
      <c r="L50" s="32">
        <f>(L49+L51)/2</f>
        <v>4.0000000000000001E-3</v>
      </c>
      <c r="M50" s="32">
        <f>(M49+M51)/2</f>
        <v>9.0000000000000011E-3</v>
      </c>
      <c r="N50" s="31">
        <v>1.6E-2</v>
      </c>
      <c r="O50" s="31">
        <v>2.5999999999999999E-2</v>
      </c>
      <c r="P50" s="32">
        <f>(P49+P51)/2</f>
        <v>3.7500000000000006E-2</v>
      </c>
      <c r="Q50" s="32">
        <f>(Q49+Q51)/2</f>
        <v>5.0500000000000003E-2</v>
      </c>
      <c r="R50" s="31">
        <v>6.4000000000000001E-2</v>
      </c>
      <c r="S50" s="31">
        <v>7.9000000000000001E-2</v>
      </c>
      <c r="T50" s="35">
        <f>(T49+T51)/2</f>
        <v>9.4E-2</v>
      </c>
      <c r="U50" s="32">
        <f>(U49+U51)/2</f>
        <v>0.109</v>
      </c>
      <c r="V50" s="31">
        <v>0.123</v>
      </c>
      <c r="W50" s="31">
        <v>0.13800000000000001</v>
      </c>
      <c r="X50" s="32">
        <f>(X49+X51)/2</f>
        <v>0.152</v>
      </c>
      <c r="Y50" s="32">
        <f>(Y49+Y51)/2</f>
        <v>0.16500000000000001</v>
      </c>
      <c r="Z50" s="31">
        <v>0.17799999999999999</v>
      </c>
      <c r="AA50" s="31">
        <v>0.191</v>
      </c>
      <c r="AB50" s="32">
        <f>(AB49+AB51)/2</f>
        <v>0.20300000000000001</v>
      </c>
      <c r="AC50" s="32">
        <f>(AC49+AC51)/2</f>
        <v>0.214</v>
      </c>
      <c r="AD50" s="31">
        <v>0.224</v>
      </c>
      <c r="AE50" s="31">
        <v>0.23499999999999999</v>
      </c>
      <c r="AF50" s="32">
        <f>(AF49+AF51)/2</f>
        <v>0.2445</v>
      </c>
      <c r="AG50" s="32">
        <f>(AG49+AG51)/2</f>
        <v>0.2535</v>
      </c>
      <c r="AH50" s="31">
        <v>0.26200000000000001</v>
      </c>
      <c r="AI50" s="31">
        <v>0.27100000000000002</v>
      </c>
      <c r="AJ50" s="32">
        <f>(AJ49+AJ51)/2</f>
        <v>0.27849999999999997</v>
      </c>
      <c r="AK50" s="32">
        <f>(AK49+AK51)/2</f>
        <v>0.28599999999999998</v>
      </c>
      <c r="AL50" s="31">
        <v>0.29299999999999998</v>
      </c>
    </row>
    <row r="51" spans="1:38" x14ac:dyDescent="0.3">
      <c r="A51" s="28">
        <v>49</v>
      </c>
      <c r="B51" s="31"/>
      <c r="C51" s="31"/>
      <c r="D51" s="31"/>
      <c r="E51" s="31"/>
      <c r="F51" s="31"/>
      <c r="G51" s="31"/>
      <c r="H51" s="31"/>
      <c r="I51" s="31"/>
      <c r="J51" s="31"/>
      <c r="K51" s="32">
        <f>(K50+K52)/2</f>
        <v>1E-3</v>
      </c>
      <c r="L51" s="31">
        <v>3.0000000000000001E-3</v>
      </c>
      <c r="M51" s="31">
        <v>8.0000000000000002E-3</v>
      </c>
      <c r="N51" s="32">
        <f>(N50+N52)/2</f>
        <v>1.4499999999999999E-2</v>
      </c>
      <c r="O51" s="32">
        <f>(O50+O52)/2</f>
        <v>2.35E-2</v>
      </c>
      <c r="P51" s="31">
        <v>3.4000000000000002E-2</v>
      </c>
      <c r="Q51" s="31">
        <v>4.7E-2</v>
      </c>
      <c r="R51" s="32">
        <f>(R50+R52)/2</f>
        <v>0.06</v>
      </c>
      <c r="S51" s="32">
        <f>(S50+S52)/2</f>
        <v>7.4500000000000011E-2</v>
      </c>
      <c r="T51" s="31">
        <v>8.8999999999999996E-2</v>
      </c>
      <c r="U51" s="31">
        <v>0.104</v>
      </c>
      <c r="V51" s="32">
        <f>(V50+V52)/2</f>
        <v>0.11799999999999999</v>
      </c>
      <c r="W51" s="32">
        <f>(W50+W52)/2</f>
        <v>0.13300000000000001</v>
      </c>
      <c r="X51" s="31">
        <v>0.14699999999999999</v>
      </c>
      <c r="Y51" s="31">
        <v>0.16</v>
      </c>
      <c r="Z51" s="32">
        <f>(Z50+Z52)/2</f>
        <v>0.17299999999999999</v>
      </c>
      <c r="AA51" s="32">
        <f>(AA50+AA52)/2</f>
        <v>0.186</v>
      </c>
      <c r="AB51" s="31">
        <v>0.19800000000000001</v>
      </c>
      <c r="AC51" s="31">
        <v>0.20899999999999999</v>
      </c>
      <c r="AD51" s="32">
        <f>(AD50+AD52)/2</f>
        <v>0.2195</v>
      </c>
      <c r="AE51" s="32">
        <f>(AE50+AE52)/2</f>
        <v>0.22999999999999998</v>
      </c>
      <c r="AF51" s="31">
        <v>0.24</v>
      </c>
      <c r="AG51" s="31">
        <v>0.249</v>
      </c>
      <c r="AH51" s="32">
        <f>(AH50+AH52)/2</f>
        <v>0.25800000000000001</v>
      </c>
      <c r="AI51" s="32">
        <f>(AI50+AI52)/2</f>
        <v>0.26650000000000001</v>
      </c>
      <c r="AJ51" s="31">
        <v>0.27400000000000002</v>
      </c>
      <c r="AK51" s="31">
        <v>0.28199999999999997</v>
      </c>
      <c r="AL51" s="32">
        <f>(AL50+AL52)/2</f>
        <v>0.28899999999999998</v>
      </c>
    </row>
    <row r="52" spans="1:38" x14ac:dyDescent="0.3">
      <c r="A52" s="28">
        <v>50</v>
      </c>
      <c r="B52" s="31"/>
      <c r="C52" s="31"/>
      <c r="D52" s="31"/>
      <c r="E52" s="31"/>
      <c r="F52" s="31"/>
      <c r="G52" s="31"/>
      <c r="H52" s="31"/>
      <c r="I52" s="31"/>
      <c r="J52" s="31"/>
      <c r="K52" s="31">
        <v>1E-3</v>
      </c>
      <c r="L52" s="32">
        <f>(L51+L53)/2</f>
        <v>2.5000000000000001E-3</v>
      </c>
      <c r="M52" s="32">
        <f>(M51+M53)/2</f>
        <v>7.0000000000000001E-3</v>
      </c>
      <c r="N52" s="31">
        <v>1.2999999999999999E-2</v>
      </c>
      <c r="O52" s="31">
        <v>2.1000000000000001E-2</v>
      </c>
      <c r="P52" s="32">
        <f>(P51+P53)/2</f>
        <v>3.15E-2</v>
      </c>
      <c r="Q52" s="32">
        <f>(Q51+Q53)/2</f>
        <v>4.3499999999999997E-2</v>
      </c>
      <c r="R52" s="31">
        <v>5.6000000000000001E-2</v>
      </c>
      <c r="S52" s="31">
        <v>7.0000000000000007E-2</v>
      </c>
      <c r="T52" s="32">
        <f>(T51+T53)/2</f>
        <v>8.4499999999999992E-2</v>
      </c>
      <c r="U52" s="32">
        <f>(U51+U53)/2</f>
        <v>9.9000000000000005E-2</v>
      </c>
      <c r="V52" s="31">
        <v>0.113</v>
      </c>
      <c r="W52" s="31">
        <v>0.128</v>
      </c>
      <c r="X52" s="32">
        <f>(X51+X53)/2</f>
        <v>0.14200000000000002</v>
      </c>
      <c r="Y52" s="32">
        <f>(Y51+Y53)/2</f>
        <v>0.155</v>
      </c>
      <c r="Z52" s="31">
        <v>0.16800000000000001</v>
      </c>
      <c r="AA52" s="31">
        <v>0.18099999999999999</v>
      </c>
      <c r="AB52" s="32">
        <f>(AB51+AB53)/2</f>
        <v>0.189</v>
      </c>
      <c r="AC52" s="32">
        <f>(AC51+AC53)/2</f>
        <v>0.20400000000000001</v>
      </c>
      <c r="AD52" s="31">
        <v>0.215</v>
      </c>
      <c r="AE52" s="31">
        <v>0.22500000000000001</v>
      </c>
      <c r="AF52" s="32">
        <f>(AF51+AF53)/2</f>
        <v>0.23549999999999999</v>
      </c>
      <c r="AG52" s="32">
        <f>(AG51+AG53)/2</f>
        <v>0.2445</v>
      </c>
      <c r="AH52" s="31">
        <v>0.254</v>
      </c>
      <c r="AI52" s="31">
        <v>0.26200000000000001</v>
      </c>
      <c r="AJ52" s="32">
        <f>(AJ51+AJ53)/2</f>
        <v>0.27</v>
      </c>
      <c r="AK52" s="32">
        <f>(AK51+AK53)/2</f>
        <v>0.27800000000000002</v>
      </c>
      <c r="AL52" s="31">
        <v>0.28499999999999998</v>
      </c>
    </row>
    <row r="53" spans="1:38" x14ac:dyDescent="0.3">
      <c r="A53" s="28">
        <v>51</v>
      </c>
      <c r="B53" s="31"/>
      <c r="C53" s="31"/>
      <c r="D53" s="31"/>
      <c r="E53" s="31"/>
      <c r="F53" s="31"/>
      <c r="G53" s="31"/>
      <c r="H53" s="31"/>
      <c r="I53" s="31"/>
      <c r="J53" s="31"/>
      <c r="K53" s="32">
        <f>(K52+K54)/2</f>
        <v>5.0000000000000001E-4</v>
      </c>
      <c r="L53" s="31">
        <v>2E-3</v>
      </c>
      <c r="M53" s="31">
        <v>6.0000000000000001E-3</v>
      </c>
      <c r="N53" s="32">
        <f>(N52+N54)/2</f>
        <v>1.15E-2</v>
      </c>
      <c r="O53" s="32">
        <f>(O52+O54)/2</f>
        <v>1.9000000000000003E-2</v>
      </c>
      <c r="P53" s="31">
        <v>2.9000000000000001E-2</v>
      </c>
      <c r="Q53" s="31">
        <v>0.04</v>
      </c>
      <c r="R53" s="32">
        <f>(R52+R54)/2</f>
        <v>5.2500000000000005E-2</v>
      </c>
      <c r="S53" s="32">
        <f>(S52+S54)/2</f>
        <v>6.6000000000000003E-2</v>
      </c>
      <c r="T53" s="31">
        <v>0.08</v>
      </c>
      <c r="U53" s="31">
        <v>9.4E-2</v>
      </c>
      <c r="V53" s="32">
        <f>(V52+V54)/2</f>
        <v>0.1085</v>
      </c>
      <c r="W53" s="32">
        <f>(W52+W54)/2</f>
        <v>0.123</v>
      </c>
      <c r="X53" s="31">
        <v>0.13700000000000001</v>
      </c>
      <c r="Y53" s="31">
        <v>0.15</v>
      </c>
      <c r="Z53" s="32">
        <f t="shared" ref="Z53:AA53" si="38">(Z52+Z54)/2</f>
        <v>0.16300000000000001</v>
      </c>
      <c r="AA53" s="32">
        <f t="shared" si="38"/>
        <v>0.17599999999999999</v>
      </c>
      <c r="AB53" s="31">
        <v>0.18</v>
      </c>
      <c r="AC53" s="31">
        <v>0.19900000000000001</v>
      </c>
      <c r="AD53" s="32">
        <f>(AD52+AD54)/2</f>
        <v>0.21049999999999999</v>
      </c>
      <c r="AE53" s="32">
        <f>(AE52+AE54)/2</f>
        <v>0.2205</v>
      </c>
      <c r="AF53" s="31">
        <v>0.23100000000000001</v>
      </c>
      <c r="AG53" s="31">
        <v>0.24</v>
      </c>
      <c r="AH53" s="32">
        <f>(AH52+AH54)/2</f>
        <v>0.2495</v>
      </c>
      <c r="AI53" s="32">
        <f>(AI52+AI54)/2</f>
        <v>0.25800000000000001</v>
      </c>
      <c r="AJ53" s="31">
        <v>0.26600000000000001</v>
      </c>
      <c r="AK53" s="31">
        <v>0.27400000000000002</v>
      </c>
      <c r="AL53" s="32">
        <f>(AL52+AL54)/2</f>
        <v>0.28100000000000003</v>
      </c>
    </row>
    <row r="54" spans="1:38" x14ac:dyDescent="0.3">
      <c r="A54" s="28">
        <v>52</v>
      </c>
      <c r="B54" s="31"/>
      <c r="C54" s="31"/>
      <c r="D54" s="31"/>
      <c r="E54" s="31"/>
      <c r="F54" s="31"/>
      <c r="G54" s="31"/>
      <c r="H54" s="31"/>
      <c r="I54" s="31"/>
      <c r="J54" s="31"/>
      <c r="K54" s="31">
        <v>0</v>
      </c>
      <c r="L54" s="32">
        <f>(L53+L55)/2</f>
        <v>2E-3</v>
      </c>
      <c r="M54" s="32">
        <f>(M53+M55)/2</f>
        <v>5.0000000000000001E-3</v>
      </c>
      <c r="N54" s="31">
        <v>0.01</v>
      </c>
      <c r="O54" s="31">
        <v>1.7000000000000001E-2</v>
      </c>
      <c r="P54" s="32">
        <f>(P53+P55)/2</f>
        <v>2.6500000000000003E-2</v>
      </c>
      <c r="Q54" s="32">
        <f>(Q53+Q55)/2</f>
        <v>3.7000000000000005E-2</v>
      </c>
      <c r="R54" s="31">
        <v>4.9000000000000002E-2</v>
      </c>
      <c r="S54" s="31">
        <v>6.2E-2</v>
      </c>
      <c r="T54" s="32">
        <f>(T53+T55)/2</f>
        <v>7.5999999999999998E-2</v>
      </c>
      <c r="U54" s="32">
        <f>(U53+U55)/2</f>
        <v>0.09</v>
      </c>
      <c r="V54" s="31">
        <v>0.104</v>
      </c>
      <c r="W54" s="31">
        <v>0.11799999999999999</v>
      </c>
      <c r="X54" s="32">
        <f>(X53+X55)/2</f>
        <v>0.13200000000000001</v>
      </c>
      <c r="Y54" s="32">
        <f>(Y53+Y55)/2</f>
        <v>0.14549999999999999</v>
      </c>
      <c r="Z54" s="31">
        <v>0.158</v>
      </c>
      <c r="AA54" s="31">
        <v>0.17100000000000001</v>
      </c>
      <c r="AB54" s="32">
        <f>(AB53+AB55)/2</f>
        <v>0.17899999999999999</v>
      </c>
      <c r="AC54" s="32">
        <f>(AC53+AC55)/2</f>
        <v>0.19450000000000001</v>
      </c>
      <c r="AD54" s="31">
        <v>0.20599999999999999</v>
      </c>
      <c r="AE54" s="31">
        <v>0.216</v>
      </c>
      <c r="AF54" s="32">
        <f>(AF53+AF55)/2</f>
        <v>0.22650000000000001</v>
      </c>
      <c r="AG54" s="32">
        <f>(AG53+AG55)/2</f>
        <v>0.23599999999999999</v>
      </c>
      <c r="AH54" s="31">
        <v>0.245</v>
      </c>
      <c r="AI54" s="31">
        <v>0.254</v>
      </c>
      <c r="AJ54" s="32">
        <f>(AJ53+AJ55)/2</f>
        <v>0.26200000000000001</v>
      </c>
      <c r="AK54" s="32">
        <f>(AK53+AK55)/2</f>
        <v>0.27</v>
      </c>
      <c r="AL54" s="31">
        <v>0.27700000000000002</v>
      </c>
    </row>
    <row r="55" spans="1:38" x14ac:dyDescent="0.3">
      <c r="A55" s="28">
        <v>53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>
        <v>2E-3</v>
      </c>
      <c r="M55" s="31">
        <v>4.0000000000000001E-3</v>
      </c>
      <c r="N55" s="32">
        <f>(N54+N56)/2</f>
        <v>9.0000000000000011E-3</v>
      </c>
      <c r="O55" s="32">
        <f>(O54+O56)/2</f>
        <v>1.55E-2</v>
      </c>
      <c r="P55" s="31">
        <v>2.4E-2</v>
      </c>
      <c r="Q55" s="31">
        <v>3.4000000000000002E-2</v>
      </c>
      <c r="R55" s="32">
        <f>(R54+R56)/2</f>
        <v>4.5999999999999999E-2</v>
      </c>
      <c r="S55" s="32">
        <f>(S54+S56)/2</f>
        <v>5.8499999999999996E-2</v>
      </c>
      <c r="T55" s="31">
        <v>7.1999999999999995E-2</v>
      </c>
      <c r="U55" s="31">
        <v>8.5999999999999993E-2</v>
      </c>
      <c r="V55" s="32">
        <f>(V54+V56)/2</f>
        <v>9.9500000000000005E-2</v>
      </c>
      <c r="W55" s="32">
        <f>(W54+W56)/2</f>
        <v>0.11349999999999999</v>
      </c>
      <c r="X55" s="31">
        <v>0.127</v>
      </c>
      <c r="Y55" s="31">
        <v>0.14099999999999999</v>
      </c>
      <c r="Z55" s="32">
        <f>(Z54+Z56)/2</f>
        <v>0.1535</v>
      </c>
      <c r="AA55" s="32">
        <f>(AA54+AA56)/2</f>
        <v>0.16650000000000001</v>
      </c>
      <c r="AB55" s="31">
        <v>0.17799999999999999</v>
      </c>
      <c r="AC55" s="31">
        <v>0.19</v>
      </c>
      <c r="AD55" s="32">
        <f>(AD54+AD56)/2</f>
        <v>0.20150000000000001</v>
      </c>
      <c r="AE55" s="32">
        <f>(AE54+AE56)/2</f>
        <v>0.21149999999999999</v>
      </c>
      <c r="AF55" s="31">
        <v>0.222</v>
      </c>
      <c r="AG55" s="31">
        <v>0.23200000000000001</v>
      </c>
      <c r="AH55" s="32">
        <f>(AH54+AH56)/2</f>
        <v>0.24099999999999999</v>
      </c>
      <c r="AI55" s="32">
        <f>(AI54+AI56)/2</f>
        <v>0.2495</v>
      </c>
      <c r="AJ55" s="31">
        <v>0.25800000000000001</v>
      </c>
      <c r="AK55" s="31">
        <v>0.26600000000000001</v>
      </c>
      <c r="AL55" s="32">
        <f>(AL54+AL56)/2</f>
        <v>0.27350000000000002</v>
      </c>
    </row>
    <row r="56" spans="1:38" x14ac:dyDescent="0.3">
      <c r="A56" s="28">
        <v>54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2">
        <f>(L55+L57)/2</f>
        <v>1.5E-3</v>
      </c>
      <c r="M56" s="32">
        <f>(M55+M57)/2</f>
        <v>3.5000000000000001E-3</v>
      </c>
      <c r="N56" s="31">
        <v>8.0000000000000002E-3</v>
      </c>
      <c r="O56" s="31">
        <v>1.4E-2</v>
      </c>
      <c r="P56" s="32">
        <f>(P55+P57)/2</f>
        <v>2.1999999999999999E-2</v>
      </c>
      <c r="Q56" s="32">
        <f>(Q55+Q57)/2</f>
        <v>3.15E-2</v>
      </c>
      <c r="R56" s="31">
        <v>4.2999999999999997E-2</v>
      </c>
      <c r="S56" s="31">
        <v>5.5E-2</v>
      </c>
      <c r="T56" s="32">
        <f>(T55+T57)/2</f>
        <v>6.8000000000000005E-2</v>
      </c>
      <c r="U56" s="32">
        <f>(U55+U57)/2</f>
        <v>8.199999999999999E-2</v>
      </c>
      <c r="V56" s="31">
        <v>9.5000000000000001E-2</v>
      </c>
      <c r="W56" s="31">
        <v>0.109</v>
      </c>
      <c r="X56" s="32">
        <f>(X55+X57)/2</f>
        <v>0.1225</v>
      </c>
      <c r="Y56" s="32">
        <f>(Y55+Y57)/2</f>
        <v>0.13650000000000001</v>
      </c>
      <c r="Z56" s="31">
        <v>0.14899999999999999</v>
      </c>
      <c r="AA56" s="31">
        <v>0.16200000000000001</v>
      </c>
      <c r="AB56" s="32">
        <f>(AB55+AB57)/2</f>
        <v>0.17349999999999999</v>
      </c>
      <c r="AC56" s="32">
        <f>(AC55+AC57)/2</f>
        <v>0.1855</v>
      </c>
      <c r="AD56" s="31">
        <v>0.19700000000000001</v>
      </c>
      <c r="AE56" s="31">
        <v>0.20699999999999999</v>
      </c>
      <c r="AF56" s="32">
        <f>(AF55+AF57)/2</f>
        <v>0.2175</v>
      </c>
      <c r="AG56" s="32">
        <f>(AG55+AG57)/2</f>
        <v>0.22750000000000001</v>
      </c>
      <c r="AH56" s="31">
        <v>0.23699999999999999</v>
      </c>
      <c r="AI56" s="31">
        <v>0.245</v>
      </c>
      <c r="AJ56" s="32">
        <f>(AJ55+AJ57)/2</f>
        <v>0.254</v>
      </c>
      <c r="AK56" s="32">
        <f>(AK55+AK57)/2</f>
        <v>0.26200000000000001</v>
      </c>
      <c r="AL56" s="31">
        <v>0.27</v>
      </c>
    </row>
    <row r="57" spans="1:38" x14ac:dyDescent="0.3">
      <c r="A57" s="28">
        <v>55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>
        <v>1E-3</v>
      </c>
      <c r="M57" s="31">
        <v>3.0000000000000001E-3</v>
      </c>
      <c r="N57" s="32">
        <f>(N56+N58)/2</f>
        <v>7.0000000000000001E-3</v>
      </c>
      <c r="O57" s="32">
        <f>(O56+O58)/2</f>
        <v>1.2500000000000001E-2</v>
      </c>
      <c r="P57" s="31">
        <v>0.02</v>
      </c>
      <c r="Q57" s="31">
        <v>2.9000000000000001E-2</v>
      </c>
      <c r="R57" s="32">
        <f>(R56+R58)/2</f>
        <v>3.9999999999999994E-2</v>
      </c>
      <c r="S57" s="32">
        <f>(S56+S58)/2</f>
        <v>5.2000000000000005E-2</v>
      </c>
      <c r="T57" s="31">
        <v>6.4000000000000001E-2</v>
      </c>
      <c r="U57" s="31">
        <v>7.8E-2</v>
      </c>
      <c r="V57" s="32">
        <f>(V56+V58)/2</f>
        <v>9.0999999999999998E-2</v>
      </c>
      <c r="W57" s="32">
        <f>(W56+W58)/2</f>
        <v>0.10500000000000001</v>
      </c>
      <c r="X57" s="31">
        <v>0.11799999999999999</v>
      </c>
      <c r="Y57" s="31">
        <v>0.13200000000000001</v>
      </c>
      <c r="Z57" s="32">
        <f>(Z56+Z58)/2</f>
        <v>0.14450000000000002</v>
      </c>
      <c r="AA57" s="32">
        <f>(AA56+AA58)/2</f>
        <v>0.1575</v>
      </c>
      <c r="AB57" s="31">
        <v>0.16900000000000001</v>
      </c>
      <c r="AC57" s="31">
        <v>0.18099999999999999</v>
      </c>
      <c r="AD57" s="32">
        <f>(AD56+AD58)/2</f>
        <v>0.1925</v>
      </c>
      <c r="AE57" s="32">
        <f>(AE56+AE58)/2</f>
        <v>0.20300000000000001</v>
      </c>
      <c r="AF57" s="31">
        <v>0.21299999999999999</v>
      </c>
      <c r="AG57" s="31">
        <v>0.223</v>
      </c>
      <c r="AH57" s="32">
        <f>(AH56+AH58)/2</f>
        <v>0.23249999999999998</v>
      </c>
      <c r="AI57" s="32">
        <f>(AI56+AI58)/2</f>
        <v>0.24099999999999999</v>
      </c>
      <c r="AJ57" s="31">
        <v>0.25</v>
      </c>
      <c r="AK57" s="31">
        <v>0.25800000000000001</v>
      </c>
      <c r="AL57" s="32">
        <f>(AL56+AL58)/2</f>
        <v>0.26600000000000001</v>
      </c>
    </row>
    <row r="58" spans="1:38" x14ac:dyDescent="0.3">
      <c r="A58" s="28">
        <v>56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2">
        <f>(L57+L59)/2</f>
        <v>1E-3</v>
      </c>
      <c r="M58" s="32">
        <f>(M57+M59)/2</f>
        <v>2.5000000000000001E-3</v>
      </c>
      <c r="N58" s="31">
        <v>6.0000000000000001E-3</v>
      </c>
      <c r="O58" s="31">
        <v>1.0999999999999999E-2</v>
      </c>
      <c r="P58" s="32">
        <f>(P57+P59)/2</f>
        <v>1.8000000000000002E-2</v>
      </c>
      <c r="Q58" s="32">
        <f>(Q57+Q59)/2</f>
        <v>2.7000000000000003E-2</v>
      </c>
      <c r="R58" s="31">
        <v>3.6999999999999998E-2</v>
      </c>
      <c r="S58" s="31">
        <v>4.9000000000000002E-2</v>
      </c>
      <c r="T58" s="32">
        <f>(T57+T59)/2</f>
        <v>6.0999999999999999E-2</v>
      </c>
      <c r="U58" s="32">
        <f>(U57+U59)/2</f>
        <v>7.400000000000001E-2</v>
      </c>
      <c r="V58" s="31">
        <v>8.6999999999999994E-2</v>
      </c>
      <c r="W58" s="31">
        <v>0.10100000000000001</v>
      </c>
      <c r="X58" s="32">
        <f>(X57+X59)/2</f>
        <v>0.11399999999999999</v>
      </c>
      <c r="Y58" s="32">
        <f>(Y57+Y59)/2</f>
        <v>0.1275</v>
      </c>
      <c r="Z58" s="31">
        <v>0.14000000000000001</v>
      </c>
      <c r="AA58" s="31">
        <v>0.153</v>
      </c>
      <c r="AB58" s="32">
        <f>(AB57+AB59)/2</f>
        <v>0.16450000000000001</v>
      </c>
      <c r="AC58" s="32">
        <f>(AC57+AC59)/2</f>
        <v>0.17649999999999999</v>
      </c>
      <c r="AD58" s="31">
        <v>0.188</v>
      </c>
      <c r="AE58" s="31">
        <v>0.19900000000000001</v>
      </c>
      <c r="AF58" s="32">
        <f>(AF57+AF59)/2</f>
        <v>0.20899999999999999</v>
      </c>
      <c r="AG58" s="32">
        <f>(AG57+AG59)/2</f>
        <v>0.219</v>
      </c>
      <c r="AH58" s="31">
        <v>0.22800000000000001</v>
      </c>
      <c r="AI58" s="31">
        <v>0.23699999999999999</v>
      </c>
      <c r="AJ58" s="32">
        <f>(AJ57+AJ59)/2</f>
        <v>0.246</v>
      </c>
      <c r="AK58" s="32">
        <f>(AK57+AK59)/2</f>
        <v>0.254</v>
      </c>
      <c r="AL58" s="31">
        <v>0.26200000000000001</v>
      </c>
    </row>
    <row r="59" spans="1:38" x14ac:dyDescent="0.3">
      <c r="A59" s="28">
        <v>57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>
        <v>1E-3</v>
      </c>
      <c r="M59" s="31">
        <v>2E-3</v>
      </c>
      <c r="N59" s="32">
        <f>(N58+N60)/2</f>
        <v>5.0000000000000001E-3</v>
      </c>
      <c r="O59" s="32">
        <f>(O58+O60)/2</f>
        <v>9.9999999999999985E-3</v>
      </c>
      <c r="P59" s="31">
        <v>1.6E-2</v>
      </c>
      <c r="Q59" s="31">
        <v>2.5000000000000001E-2</v>
      </c>
      <c r="R59" s="32">
        <f>(R58+R60)/2</f>
        <v>3.4500000000000003E-2</v>
      </c>
      <c r="S59" s="32">
        <f>(S58+S60)/2</f>
        <v>4.5999999999999999E-2</v>
      </c>
      <c r="T59" s="31">
        <v>5.8000000000000003E-2</v>
      </c>
      <c r="U59" s="31">
        <v>7.0000000000000007E-2</v>
      </c>
      <c r="V59" s="32">
        <f>(V58+V60)/2</f>
        <v>8.299999999999999E-2</v>
      </c>
      <c r="W59" s="32">
        <f>(W58+W60)/2</f>
        <v>9.7000000000000003E-2</v>
      </c>
      <c r="X59" s="31">
        <v>0.11</v>
      </c>
      <c r="Y59" s="31">
        <v>0.123</v>
      </c>
      <c r="Z59" s="32">
        <f>(Z58+Z60)/2</f>
        <v>0.13550000000000001</v>
      </c>
      <c r="AA59" s="32">
        <f>(AA58+AA60)/2</f>
        <v>0.14849999999999999</v>
      </c>
      <c r="AB59" s="31">
        <v>0.16</v>
      </c>
      <c r="AC59" s="31">
        <v>0.17199999999999999</v>
      </c>
      <c r="AD59" s="32">
        <f>(AD58+AD60)/2</f>
        <v>0.1835</v>
      </c>
      <c r="AE59" s="32">
        <f>(AE58+AE60)/2</f>
        <v>0.19450000000000001</v>
      </c>
      <c r="AF59" s="31">
        <v>0.20499999999999999</v>
      </c>
      <c r="AG59" s="31">
        <v>0.215</v>
      </c>
      <c r="AH59" s="32">
        <f>(AH58+AH60)/2</f>
        <v>0.224</v>
      </c>
      <c r="AI59" s="32">
        <f>(AI58+AI60)/2</f>
        <v>0.23299999999999998</v>
      </c>
      <c r="AJ59" s="31">
        <v>0.24199999999999999</v>
      </c>
      <c r="AK59" s="31">
        <v>0.25</v>
      </c>
      <c r="AL59" s="32">
        <f>(AL58+AL60)/2</f>
        <v>0.25850000000000001</v>
      </c>
    </row>
    <row r="60" spans="1:38" x14ac:dyDescent="0.3">
      <c r="A60" s="28">
        <v>58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2">
        <f>(L59+L61)/2</f>
        <v>5.0000000000000001E-4</v>
      </c>
      <c r="M60" s="32">
        <f>(M59+M61)/2</f>
        <v>1.5E-3</v>
      </c>
      <c r="N60" s="31">
        <v>4.0000000000000001E-3</v>
      </c>
      <c r="O60" s="31">
        <v>8.9999999999999993E-3</v>
      </c>
      <c r="P60" s="32">
        <f>(P59+P61)/2</f>
        <v>1.4499999999999999E-2</v>
      </c>
      <c r="Q60" s="32">
        <f>(Q59+Q61)/2</f>
        <v>2.3E-2</v>
      </c>
      <c r="R60" s="36">
        <v>3.2000000000000001E-2</v>
      </c>
      <c r="S60" s="31">
        <v>4.2999999999999997E-2</v>
      </c>
      <c r="T60" s="32">
        <f>(T59+T61)/2</f>
        <v>5.45E-2</v>
      </c>
      <c r="U60" s="32">
        <f>(U59+U61)/2</f>
        <v>6.6500000000000004E-2</v>
      </c>
      <c r="V60" s="31">
        <v>7.9000000000000001E-2</v>
      </c>
      <c r="W60" s="31">
        <v>9.2999999999999999E-2</v>
      </c>
      <c r="X60" s="32">
        <f>(X59+X61)/2</f>
        <v>0.106</v>
      </c>
      <c r="Y60" s="32">
        <f>(Y59+Y61)/2</f>
        <v>0.11899999999999999</v>
      </c>
      <c r="Z60" s="31">
        <v>0.13100000000000001</v>
      </c>
      <c r="AA60" s="31">
        <v>0.14399999999999999</v>
      </c>
      <c r="AB60" s="32">
        <f>(AB59+AB61)/2</f>
        <v>0.156</v>
      </c>
      <c r="AC60" s="32">
        <f>(AC59+AC61)/2</f>
        <v>0.16799999999999998</v>
      </c>
      <c r="AD60" s="31">
        <v>0.17899999999999999</v>
      </c>
      <c r="AE60" s="31">
        <v>0.19</v>
      </c>
      <c r="AF60" s="32">
        <f>(AF59+AF61)/2</f>
        <v>0.20050000000000001</v>
      </c>
      <c r="AG60" s="32">
        <f>(AG59+AG61)/2</f>
        <v>0.21049999999999999</v>
      </c>
      <c r="AH60" s="31">
        <v>0.22</v>
      </c>
      <c r="AI60" s="31">
        <v>0.22900000000000001</v>
      </c>
      <c r="AJ60" s="32">
        <f>(AJ59+AJ61)/2</f>
        <v>0.23799999999999999</v>
      </c>
      <c r="AK60" s="32">
        <f>(AK59+AK61)/2</f>
        <v>0.2465</v>
      </c>
      <c r="AL60" s="31">
        <v>0.255</v>
      </c>
    </row>
    <row r="61" spans="1:38" x14ac:dyDescent="0.3">
      <c r="A61" s="28">
        <v>59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>
        <v>0</v>
      </c>
      <c r="M61" s="31">
        <v>1E-3</v>
      </c>
      <c r="N61" s="32">
        <f>(N60+N62)/2</f>
        <v>3.5000000000000001E-3</v>
      </c>
      <c r="O61" s="32">
        <f>(O60+O62)/2</f>
        <v>8.0000000000000002E-3</v>
      </c>
      <c r="P61" s="31">
        <v>1.2999999999999999E-2</v>
      </c>
      <c r="Q61" s="31">
        <v>2.1000000000000001E-2</v>
      </c>
      <c r="R61" s="35">
        <f>(R60+R62)/2</f>
        <v>2.9499999999999998E-2</v>
      </c>
      <c r="S61" s="32">
        <f>(S60+S62)/2</f>
        <v>3.9999999999999994E-2</v>
      </c>
      <c r="T61" s="31">
        <v>5.0999999999999997E-2</v>
      </c>
      <c r="U61" s="31">
        <v>6.3E-2</v>
      </c>
      <c r="V61" s="32">
        <f>(V60+V62)/2</f>
        <v>7.5499999999999998E-2</v>
      </c>
      <c r="W61" s="32">
        <f>(W60+W62)/2</f>
        <v>8.8999999999999996E-2</v>
      </c>
      <c r="X61" s="31">
        <v>0.10199999999999999</v>
      </c>
      <c r="Y61" s="31">
        <v>0.115</v>
      </c>
      <c r="Z61" s="32">
        <f>(Z60+Z62)/2</f>
        <v>0.127</v>
      </c>
      <c r="AA61" s="32">
        <f>(AA60+AA62)/2</f>
        <v>0.14000000000000001</v>
      </c>
      <c r="AB61" s="31">
        <v>0.152</v>
      </c>
      <c r="AC61" s="31">
        <v>0.16400000000000001</v>
      </c>
      <c r="AD61" s="32">
        <f>(AD60+AD62)/2</f>
        <v>0.17499999999999999</v>
      </c>
      <c r="AE61" s="32">
        <f>(AE60+AE62)/2</f>
        <v>0.186</v>
      </c>
      <c r="AF61" s="31">
        <v>0.19600000000000001</v>
      </c>
      <c r="AG61" s="31">
        <v>0.20599999999999999</v>
      </c>
      <c r="AH61" s="32">
        <f>(AH60+AH62)/2</f>
        <v>0.216</v>
      </c>
      <c r="AI61" s="32">
        <f>(AI60+AI62)/2</f>
        <v>0.22550000000000001</v>
      </c>
      <c r="AJ61" s="31">
        <v>0.23400000000000001</v>
      </c>
      <c r="AK61" s="31">
        <v>0.24299999999999999</v>
      </c>
      <c r="AL61" s="32">
        <f>(AL60+AL62)/2</f>
        <v>0.251</v>
      </c>
    </row>
    <row r="62" spans="1:38" x14ac:dyDescent="0.3">
      <c r="A62" s="28">
        <v>60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2">
        <f>(M61+M63)/2</f>
        <v>1E-3</v>
      </c>
      <c r="N62" s="31">
        <v>3.0000000000000001E-3</v>
      </c>
      <c r="O62" s="31">
        <v>7.0000000000000001E-3</v>
      </c>
      <c r="P62" s="32">
        <f>(P61+P63)/2</f>
        <v>1.2E-2</v>
      </c>
      <c r="Q62" s="32">
        <f>(Q61+Q63)/2</f>
        <v>1.9000000000000003E-2</v>
      </c>
      <c r="R62" s="31">
        <v>2.7E-2</v>
      </c>
      <c r="S62" s="31">
        <v>3.6999999999999998E-2</v>
      </c>
      <c r="T62" s="32">
        <f>(T61+T63)/2</f>
        <v>4.8000000000000001E-2</v>
      </c>
      <c r="U62" s="32">
        <f>(U61+U63)/2</f>
        <v>0.06</v>
      </c>
      <c r="V62" s="31">
        <v>7.1999999999999995E-2</v>
      </c>
      <c r="W62" s="31">
        <v>8.5000000000000006E-2</v>
      </c>
      <c r="X62" s="32">
        <f>(X61+X63)/2</f>
        <v>9.8000000000000004E-2</v>
      </c>
      <c r="Y62" s="32">
        <f>(Y61+Y63)/2</f>
        <v>0.111</v>
      </c>
      <c r="Z62" s="31">
        <v>0.123</v>
      </c>
      <c r="AA62" s="31">
        <v>0.13600000000000001</v>
      </c>
      <c r="AB62" s="32">
        <f>(AB61+AB63)/2</f>
        <v>0.14799999999999999</v>
      </c>
      <c r="AC62" s="32">
        <f>(AC61+AC63)/2</f>
        <v>0.1595</v>
      </c>
      <c r="AD62" s="31">
        <v>0.17100000000000001</v>
      </c>
      <c r="AE62" s="31">
        <v>0.182</v>
      </c>
      <c r="AF62" s="32">
        <f>(AF61+AF63)/2</f>
        <v>0.192</v>
      </c>
      <c r="AG62" s="32">
        <f>(AG61+AG63)/2</f>
        <v>0.20200000000000001</v>
      </c>
      <c r="AH62" s="31">
        <v>0.21199999999999999</v>
      </c>
      <c r="AI62" s="31">
        <v>0.222</v>
      </c>
      <c r="AJ62" s="32">
        <f>(AJ61+AJ63)/2</f>
        <v>0.23050000000000001</v>
      </c>
      <c r="AK62" s="32">
        <f>(AK61+AK63)/2</f>
        <v>0.23899999999999999</v>
      </c>
      <c r="AL62" s="31">
        <v>0.247</v>
      </c>
    </row>
    <row r="63" spans="1:38" x14ac:dyDescent="0.3">
      <c r="A63" s="28">
        <v>61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>
        <v>1E-3</v>
      </c>
      <c r="N63" s="32">
        <f>(N62+N64)/2</f>
        <v>2.5000000000000001E-3</v>
      </c>
      <c r="O63" s="32">
        <f>(O62+O64)/2</f>
        <v>6.0000000000000001E-3</v>
      </c>
      <c r="P63" s="31">
        <v>1.0999999999999999E-2</v>
      </c>
      <c r="Q63" s="31">
        <v>1.7000000000000001E-2</v>
      </c>
      <c r="R63" s="32">
        <f>(R62+R64)/2</f>
        <v>2.5000000000000001E-2</v>
      </c>
      <c r="S63" s="32">
        <f>(S62+S64)/2</f>
        <v>3.4500000000000003E-2</v>
      </c>
      <c r="T63" s="31">
        <v>4.4999999999999998E-2</v>
      </c>
      <c r="U63" s="31">
        <v>5.7000000000000002E-2</v>
      </c>
      <c r="V63" s="32">
        <f>(V62+V64)/2</f>
        <v>6.9000000000000006E-2</v>
      </c>
      <c r="W63" s="32">
        <f>(W62+W64)/2</f>
        <v>8.1500000000000003E-2</v>
      </c>
      <c r="X63" s="31">
        <v>9.4E-2</v>
      </c>
      <c r="Y63" s="31">
        <v>0.107</v>
      </c>
      <c r="Z63" s="32">
        <f>(Z62+Z64)/2</f>
        <v>0.11899999999999999</v>
      </c>
      <c r="AA63" s="32">
        <f>(AA62+AA64)/2</f>
        <v>0.13200000000000001</v>
      </c>
      <c r="AB63" s="31">
        <v>0.14399999999999999</v>
      </c>
      <c r="AC63" s="31">
        <v>0.155</v>
      </c>
      <c r="AD63" s="32">
        <f>(AD62+AD64)/2</f>
        <v>0.16700000000000001</v>
      </c>
      <c r="AE63" s="32">
        <f>(AE62+AE64)/2</f>
        <v>0.17799999999999999</v>
      </c>
      <c r="AF63" s="31">
        <v>0.188</v>
      </c>
      <c r="AG63" s="31">
        <v>0.19800000000000001</v>
      </c>
      <c r="AH63" s="32">
        <f>(AH62+AH64)/2</f>
        <v>0.20799999999999999</v>
      </c>
      <c r="AI63" s="32">
        <f>(AI62+AI64)/2</f>
        <v>0.218</v>
      </c>
      <c r="AJ63" s="31">
        <v>0.22700000000000001</v>
      </c>
      <c r="AK63" s="31">
        <v>0.23499999999999999</v>
      </c>
      <c r="AL63" s="32">
        <f>(AL62+AL64)/2</f>
        <v>0.24349999999999999</v>
      </c>
    </row>
    <row r="64" spans="1:38" x14ac:dyDescent="0.3">
      <c r="A64" s="28">
        <v>62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>
        <f>(M63+M65)/2</f>
        <v>1E-3</v>
      </c>
      <c r="N64" s="31">
        <v>2E-3</v>
      </c>
      <c r="O64" s="31">
        <v>5.0000000000000001E-3</v>
      </c>
      <c r="P64" s="32">
        <f>(P63+P65)/2</f>
        <v>9.9999999999999985E-3</v>
      </c>
      <c r="Q64" s="32">
        <f>(Q63+Q65)/2</f>
        <v>1.55E-2</v>
      </c>
      <c r="R64" s="31">
        <v>2.3E-2</v>
      </c>
      <c r="S64" s="31">
        <v>3.2000000000000001E-2</v>
      </c>
      <c r="T64" s="32">
        <f>(T63+T65)/2</f>
        <v>4.2499999999999996E-2</v>
      </c>
      <c r="U64" s="32">
        <f>(U63+U65)/2</f>
        <v>5.3999999999999999E-2</v>
      </c>
      <c r="V64" s="31">
        <v>6.6000000000000003E-2</v>
      </c>
      <c r="W64" s="31">
        <v>7.8E-2</v>
      </c>
      <c r="X64" s="32">
        <f>(X63+X65)/2</f>
        <v>9.0499999999999997E-2</v>
      </c>
      <c r="Y64" s="32">
        <f>(Y63+Y65)/2</f>
        <v>0.10300000000000001</v>
      </c>
      <c r="Z64" s="31">
        <v>0.115</v>
      </c>
      <c r="AA64" s="31">
        <v>0.128</v>
      </c>
      <c r="AB64" s="32">
        <f>(AB63+AB65)/2</f>
        <v>0.14000000000000001</v>
      </c>
      <c r="AC64" s="32">
        <f>(AC63+AC65)/2</f>
        <v>0.151</v>
      </c>
      <c r="AD64" s="31">
        <v>0.16300000000000001</v>
      </c>
      <c r="AE64" s="31">
        <v>0.17399999999999999</v>
      </c>
      <c r="AF64" s="32">
        <f>(AF63+AF65)/2</f>
        <v>0.184</v>
      </c>
      <c r="AG64" s="32">
        <f>(AG63+AG65)/2</f>
        <v>0.19450000000000001</v>
      </c>
      <c r="AH64" s="31">
        <v>0.20399999999999999</v>
      </c>
      <c r="AI64" s="31">
        <v>0.214</v>
      </c>
      <c r="AJ64" s="32">
        <f>(AJ63+AJ65)/2</f>
        <v>0.223</v>
      </c>
      <c r="AK64" s="32">
        <f>(AK63+AK65)/2</f>
        <v>0.23149999999999998</v>
      </c>
      <c r="AL64" s="31">
        <v>0.24</v>
      </c>
    </row>
    <row r="65" spans="1:38" x14ac:dyDescent="0.3">
      <c r="A65" s="28">
        <v>63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>
        <v>1E-3</v>
      </c>
      <c r="N65" s="32">
        <f>(N64+N66)/2</f>
        <v>2E-3</v>
      </c>
      <c r="O65" s="32">
        <f>(O64+O66)/2</f>
        <v>4.5000000000000005E-3</v>
      </c>
      <c r="P65" s="31">
        <v>8.9999999999999993E-3</v>
      </c>
      <c r="Q65" s="31">
        <v>1.4E-2</v>
      </c>
      <c r="R65" s="32">
        <f>(R64+R66)/2</f>
        <v>2.1499999999999998E-2</v>
      </c>
      <c r="S65" s="32">
        <f>(S64+S66)/2</f>
        <v>0.03</v>
      </c>
      <c r="T65" s="31">
        <v>0.04</v>
      </c>
      <c r="U65" s="31">
        <v>5.0999999999999997E-2</v>
      </c>
      <c r="V65" s="32">
        <f>(V64+V66)/2</f>
        <v>6.25E-2</v>
      </c>
      <c r="W65" s="32">
        <f>(W64+W66)/2</f>
        <v>7.4499999999999997E-2</v>
      </c>
      <c r="X65" s="31">
        <v>8.6999999999999994E-2</v>
      </c>
      <c r="Y65" s="31">
        <v>9.9000000000000005E-2</v>
      </c>
      <c r="Z65" s="32">
        <f>(Z64+Z66)/2</f>
        <v>0.1115</v>
      </c>
      <c r="AA65" s="32">
        <f>(AA64+AA66)/2</f>
        <v>0.124</v>
      </c>
      <c r="AB65" s="31">
        <v>0.13600000000000001</v>
      </c>
      <c r="AC65" s="31">
        <v>0.14699999999999999</v>
      </c>
      <c r="AD65" s="32">
        <f>(AD64+AD66)/2</f>
        <v>0.159</v>
      </c>
      <c r="AE65" s="32">
        <f>(AE64+AE66)/2</f>
        <v>0.16999999999999998</v>
      </c>
      <c r="AF65" s="31">
        <v>0.18</v>
      </c>
      <c r="AG65" s="31">
        <v>0.191</v>
      </c>
      <c r="AH65" s="32">
        <f>(AH64+AH66)/2</f>
        <v>0.20050000000000001</v>
      </c>
      <c r="AI65" s="32">
        <f>(AI64+AI66)/2</f>
        <v>0.21</v>
      </c>
      <c r="AJ65" s="31">
        <v>0.219</v>
      </c>
      <c r="AK65" s="31">
        <v>0.22800000000000001</v>
      </c>
      <c r="AL65" s="32">
        <f>(AL64+AL66)/2</f>
        <v>0.23649999999999999</v>
      </c>
    </row>
    <row r="66" spans="1:38" x14ac:dyDescent="0.3">
      <c r="A66" s="28">
        <v>64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>
        <f>(M65+M67)/2</f>
        <v>5.0000000000000001E-4</v>
      </c>
      <c r="N66" s="31">
        <v>2E-3</v>
      </c>
      <c r="O66" s="31">
        <v>4.0000000000000001E-3</v>
      </c>
      <c r="P66" s="32">
        <f>(P65+P67)/2</f>
        <v>8.0000000000000002E-3</v>
      </c>
      <c r="Q66" s="32">
        <f>(Q65+Q67)/2</f>
        <v>1.3000000000000001E-2</v>
      </c>
      <c r="R66" s="31">
        <v>0.02</v>
      </c>
      <c r="S66" s="31">
        <v>2.8000000000000001E-2</v>
      </c>
      <c r="T66" s="32">
        <f>(T65+T67)/2</f>
        <v>3.7500000000000006E-2</v>
      </c>
      <c r="U66" s="32">
        <f>(U65+U67)/2</f>
        <v>4.8500000000000001E-2</v>
      </c>
      <c r="V66" s="31">
        <v>5.8999999999999997E-2</v>
      </c>
      <c r="W66" s="31">
        <v>7.0999999999999994E-2</v>
      </c>
      <c r="X66" s="32">
        <f>(X65+X67)/2</f>
        <v>8.3499999999999991E-2</v>
      </c>
      <c r="Y66" s="32">
        <f>(Y65+Y67)/2</f>
        <v>9.5500000000000002E-2</v>
      </c>
      <c r="Z66" s="31">
        <v>0.108</v>
      </c>
      <c r="AA66" s="31">
        <v>0.12</v>
      </c>
      <c r="AB66" s="32">
        <f>(AB65+AB67)/2</f>
        <v>0.13200000000000001</v>
      </c>
      <c r="AC66" s="32">
        <f>(AC65+AC67)/2</f>
        <v>0.14350000000000002</v>
      </c>
      <c r="AD66" s="31">
        <v>0.155</v>
      </c>
      <c r="AE66" s="31">
        <v>0.16600000000000001</v>
      </c>
      <c r="AF66" s="32">
        <f>(AF65+AF67)/2</f>
        <v>0.17649999999999999</v>
      </c>
      <c r="AG66" s="32">
        <f>(AG65+AG67)/2</f>
        <v>0.187</v>
      </c>
      <c r="AH66" s="31">
        <v>0.19700000000000001</v>
      </c>
      <c r="AI66" s="31">
        <v>0.20599999999999999</v>
      </c>
      <c r="AJ66" s="32">
        <f>(AJ65+AJ67)/2</f>
        <v>0.2155</v>
      </c>
      <c r="AK66" s="32">
        <f>(AK65+AK67)/2</f>
        <v>0.22450000000000001</v>
      </c>
      <c r="AL66" s="31">
        <v>0.23300000000000001</v>
      </c>
    </row>
    <row r="67" spans="1:38" x14ac:dyDescent="0.3">
      <c r="A67" s="28">
        <v>65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>
        <v>0</v>
      </c>
      <c r="N67" s="32">
        <f>(N66+N68)/2</f>
        <v>1.5E-3</v>
      </c>
      <c r="O67" s="32">
        <f>(O66+O68)/2</f>
        <v>3.5000000000000001E-3</v>
      </c>
      <c r="P67" s="31">
        <v>7.0000000000000001E-3</v>
      </c>
      <c r="Q67" s="31">
        <v>1.2E-2</v>
      </c>
      <c r="R67" s="32">
        <f>(R66+R68)/2</f>
        <v>1.8500000000000003E-2</v>
      </c>
      <c r="S67" s="32">
        <f>(S66+S68)/2</f>
        <v>2.6000000000000002E-2</v>
      </c>
      <c r="T67" s="31">
        <v>3.5000000000000003E-2</v>
      </c>
      <c r="U67" s="31">
        <v>4.5999999999999999E-2</v>
      </c>
      <c r="V67" s="32">
        <f>(V66+V68)/2</f>
        <v>5.6499999999999995E-2</v>
      </c>
      <c r="W67" s="32">
        <f>(W66+W68)/2</f>
        <v>6.8000000000000005E-2</v>
      </c>
      <c r="X67" s="31">
        <v>0.08</v>
      </c>
      <c r="Y67" s="31">
        <v>9.1999999999999998E-2</v>
      </c>
      <c r="Z67" s="32">
        <f>(Z66+Z68)/2</f>
        <v>0.10450000000000001</v>
      </c>
      <c r="AA67" s="32">
        <f>(AA66+AA68)/2</f>
        <v>0.11599999999999999</v>
      </c>
      <c r="AB67" s="31">
        <v>0.128</v>
      </c>
      <c r="AC67" s="31">
        <v>0.14000000000000001</v>
      </c>
      <c r="AD67" s="32">
        <f>(AD66+AD68)/2</f>
        <v>0.151</v>
      </c>
      <c r="AE67" s="32">
        <f>(AE66+AE68)/2</f>
        <v>0.16200000000000001</v>
      </c>
      <c r="AF67" s="31">
        <v>0.17299999999999999</v>
      </c>
      <c r="AG67" s="31">
        <v>0.183</v>
      </c>
      <c r="AH67" s="32">
        <f>(AH66+AH68)/2</f>
        <v>0.193</v>
      </c>
      <c r="AI67" s="32">
        <f>(AI66+AI68)/2</f>
        <v>0.20250000000000001</v>
      </c>
      <c r="AJ67" s="31">
        <v>0.21199999999999999</v>
      </c>
      <c r="AK67" s="31">
        <v>0.221</v>
      </c>
      <c r="AL67" s="32">
        <f>(AL66+AL68)/2</f>
        <v>0.22950000000000001</v>
      </c>
    </row>
    <row r="68" spans="1:38" x14ac:dyDescent="0.3">
      <c r="A68" s="28">
        <v>66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>
        <v>1E-3</v>
      </c>
      <c r="O68" s="31">
        <v>3.0000000000000001E-3</v>
      </c>
      <c r="P68" s="32">
        <f>(P67+P69)/2</f>
        <v>6.0000000000000001E-3</v>
      </c>
      <c r="Q68" s="32">
        <f>(Q67+Q69)/2</f>
        <v>1.0999999999999999E-2</v>
      </c>
      <c r="R68" s="31">
        <v>1.7000000000000001E-2</v>
      </c>
      <c r="S68" s="31">
        <v>2.4E-2</v>
      </c>
      <c r="T68" s="32">
        <f>(T67+T69)/2</f>
        <v>3.3000000000000002E-2</v>
      </c>
      <c r="U68" s="32">
        <f>(U67+U69)/2</f>
        <v>4.3499999999999997E-2</v>
      </c>
      <c r="V68" s="31">
        <v>5.3999999999999999E-2</v>
      </c>
      <c r="W68" s="31">
        <v>6.5000000000000002E-2</v>
      </c>
      <c r="X68" s="32">
        <f>(X67+X69)/2</f>
        <v>7.6499999999999999E-2</v>
      </c>
      <c r="Y68" s="32">
        <f>(Y67+Y69)/2</f>
        <v>8.8499999999999995E-2</v>
      </c>
      <c r="Z68" s="31">
        <v>0.10100000000000001</v>
      </c>
      <c r="AA68" s="31">
        <v>0.112</v>
      </c>
      <c r="AB68" s="32">
        <f>(AB67+AB69)/2</f>
        <v>0.1245</v>
      </c>
      <c r="AC68" s="32">
        <f>(AC67+AC69)/2</f>
        <v>0.13600000000000001</v>
      </c>
      <c r="AD68" s="31">
        <v>0.14699999999999999</v>
      </c>
      <c r="AE68" s="31">
        <v>0.158</v>
      </c>
      <c r="AF68" s="32">
        <f>(AF67+AF69)/2</f>
        <v>0.16899999999999998</v>
      </c>
      <c r="AG68" s="32">
        <f>(AG67+AG69)/2</f>
        <v>0.17949999999999999</v>
      </c>
      <c r="AH68" s="31">
        <v>0.189</v>
      </c>
      <c r="AI68" s="31">
        <v>0.19900000000000001</v>
      </c>
      <c r="AJ68" s="32">
        <f>(AJ67+AJ69)/2</f>
        <v>0.20849999999999999</v>
      </c>
      <c r="AK68" s="32">
        <f>(AK67+AK69)/2</f>
        <v>0.2175</v>
      </c>
      <c r="AL68" s="31">
        <v>0.22600000000000001</v>
      </c>
    </row>
    <row r="69" spans="1:38" x14ac:dyDescent="0.3">
      <c r="A69" s="28">
        <v>67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2">
        <f>(N68+N70)/2</f>
        <v>1E-3</v>
      </c>
      <c r="O69" s="32">
        <f>(O68+O70)/2</f>
        <v>2.5000000000000001E-3</v>
      </c>
      <c r="P69" s="31">
        <v>5.0000000000000001E-3</v>
      </c>
      <c r="Q69" s="31">
        <v>0.01</v>
      </c>
      <c r="R69" s="32">
        <f>(R68+R70)/2</f>
        <v>1.55E-2</v>
      </c>
      <c r="S69" s="32">
        <f>(S68+S70)/2</f>
        <v>2.2499999999999999E-2</v>
      </c>
      <c r="T69" s="31">
        <v>3.1E-2</v>
      </c>
      <c r="U69" s="31">
        <v>4.1000000000000002E-2</v>
      </c>
      <c r="V69" s="32">
        <f>(V68+V70)/2</f>
        <v>5.1000000000000004E-2</v>
      </c>
      <c r="W69" s="32">
        <f>(W68+W70)/2</f>
        <v>6.2E-2</v>
      </c>
      <c r="X69" s="31">
        <v>7.2999999999999995E-2</v>
      </c>
      <c r="Y69" s="31">
        <v>8.5000000000000006E-2</v>
      </c>
      <c r="Z69" s="32">
        <f>(Z68+Z70)/2</f>
        <v>9.7500000000000003E-2</v>
      </c>
      <c r="AA69" s="32">
        <f>(AA68+AA70)/2</f>
        <v>0.1085</v>
      </c>
      <c r="AB69" s="31">
        <v>0.121</v>
      </c>
      <c r="AC69" s="31">
        <v>0.13200000000000001</v>
      </c>
      <c r="AD69" s="32">
        <f>(AD68+AD70)/2</f>
        <v>0.14350000000000002</v>
      </c>
      <c r="AE69" s="32">
        <f>(AE68+AE70)/2</f>
        <v>0.1545</v>
      </c>
      <c r="AF69" s="31">
        <v>0.16500000000000001</v>
      </c>
      <c r="AG69" s="31">
        <v>0.17599999999999999</v>
      </c>
      <c r="AH69" s="32">
        <f>(AH68+AH70)/2</f>
        <v>0.1855</v>
      </c>
      <c r="AI69" s="32">
        <f>(AI68+AI70)/2</f>
        <v>0.19550000000000001</v>
      </c>
      <c r="AJ69" s="31">
        <v>0.20499999999999999</v>
      </c>
      <c r="AK69" s="31">
        <v>0.214</v>
      </c>
      <c r="AL69" s="32">
        <f>(AL68+AL70)/2</f>
        <v>0.2225</v>
      </c>
    </row>
    <row r="70" spans="1:38" x14ac:dyDescent="0.3">
      <c r="A70" s="28">
        <v>68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>
        <v>1E-3</v>
      </c>
      <c r="O70" s="31">
        <v>2E-3</v>
      </c>
      <c r="P70" s="32">
        <f>(P69+P71)/2</f>
        <v>4.5000000000000005E-3</v>
      </c>
      <c r="Q70" s="32">
        <f>(Q69+Q71)/2</f>
        <v>9.0000000000000011E-3</v>
      </c>
      <c r="R70" s="31">
        <v>1.4E-2</v>
      </c>
      <c r="S70" s="31">
        <v>2.1000000000000001E-2</v>
      </c>
      <c r="T70" s="32">
        <f>(T69+T71)/2</f>
        <v>2.8999999999999998E-2</v>
      </c>
      <c r="U70" s="32">
        <f>(U69+U71)/2</f>
        <v>3.85E-2</v>
      </c>
      <c r="V70" s="31">
        <v>4.8000000000000001E-2</v>
      </c>
      <c r="W70" s="31">
        <v>5.8999999999999997E-2</v>
      </c>
      <c r="X70" s="32">
        <f>(X69+X71)/2</f>
        <v>7.0000000000000007E-2</v>
      </c>
      <c r="Y70" s="32">
        <f>(Y69+Y71)/2</f>
        <v>8.2000000000000003E-2</v>
      </c>
      <c r="Z70" s="31">
        <v>9.4E-2</v>
      </c>
      <c r="AA70" s="31">
        <v>0.105</v>
      </c>
      <c r="AB70" s="32">
        <f>(AB69+AB71)/2</f>
        <v>0.11749999999999999</v>
      </c>
      <c r="AC70" s="32">
        <f>(AC69+AC71)/2</f>
        <v>0.1285</v>
      </c>
      <c r="AD70" s="31">
        <v>0.14000000000000001</v>
      </c>
      <c r="AE70" s="31">
        <v>0.151</v>
      </c>
      <c r="AF70" s="32">
        <f>(AF69+AF71)/2</f>
        <v>0.1615</v>
      </c>
      <c r="AG70" s="32">
        <f>(AG69+AG71)/2</f>
        <v>0.17199999999999999</v>
      </c>
      <c r="AH70" s="31">
        <v>0.182</v>
      </c>
      <c r="AI70" s="31">
        <v>0.192</v>
      </c>
      <c r="AJ70" s="32">
        <f>(AJ69+AJ71)/2</f>
        <v>0.20150000000000001</v>
      </c>
      <c r="AK70" s="32">
        <f>(AK69+AK71)/2</f>
        <v>0.21049999999999999</v>
      </c>
      <c r="AL70" s="31">
        <v>0.219</v>
      </c>
    </row>
    <row r="71" spans="1:38" x14ac:dyDescent="0.3">
      <c r="A71" s="28">
        <v>69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2">
        <f>(N70+N72)/2</f>
        <v>1E-3</v>
      </c>
      <c r="O71" s="32">
        <f>(O70+O72)/2</f>
        <v>2E-3</v>
      </c>
      <c r="P71" s="31">
        <v>4.0000000000000001E-3</v>
      </c>
      <c r="Q71" s="31">
        <v>8.0000000000000002E-3</v>
      </c>
      <c r="R71" s="32">
        <f>(R70+R72)/2</f>
        <v>1.3000000000000001E-2</v>
      </c>
      <c r="S71" s="32">
        <f>(S70+S72)/2</f>
        <v>1.95E-2</v>
      </c>
      <c r="T71" s="31">
        <v>2.7E-2</v>
      </c>
      <c r="U71" s="31">
        <v>3.5999999999999997E-2</v>
      </c>
      <c r="V71" s="32">
        <f>(V70+V72)/2</f>
        <v>4.5999999999999999E-2</v>
      </c>
      <c r="W71" s="32">
        <f>(W70+W72)/2</f>
        <v>5.6499999999999995E-2</v>
      </c>
      <c r="X71" s="31">
        <v>6.7000000000000004E-2</v>
      </c>
      <c r="Y71" s="31">
        <v>7.9000000000000001E-2</v>
      </c>
      <c r="Z71" s="32">
        <f>(Z70+Z72)/2</f>
        <v>9.0499999999999997E-2</v>
      </c>
      <c r="AA71" s="32">
        <f>(AA70+AA72)/2</f>
        <v>0.10200000000000001</v>
      </c>
      <c r="AB71" s="31">
        <v>0.114</v>
      </c>
      <c r="AC71" s="31">
        <v>0.125</v>
      </c>
      <c r="AD71" s="32">
        <f>(AD70+AD72)/2</f>
        <v>0.13650000000000001</v>
      </c>
      <c r="AE71" s="32">
        <f>(AE70+AE72)/2</f>
        <v>0.14749999999999999</v>
      </c>
      <c r="AF71" s="31">
        <v>0.158</v>
      </c>
      <c r="AG71" s="31">
        <v>0.16800000000000001</v>
      </c>
      <c r="AH71" s="32">
        <f>(AH70+AH72)/2</f>
        <v>0.17849999999999999</v>
      </c>
      <c r="AI71" s="32">
        <f>(AI70+AI72)/2</f>
        <v>0.1885</v>
      </c>
      <c r="AJ71" s="31">
        <v>0.19800000000000001</v>
      </c>
      <c r="AK71" s="31">
        <v>0.20699999999999999</v>
      </c>
      <c r="AL71" s="32">
        <f>(AL70+AL72)/2</f>
        <v>0.2155</v>
      </c>
    </row>
    <row r="72" spans="1:38" x14ac:dyDescent="0.3">
      <c r="A72" s="28">
        <v>70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>
        <v>1E-3</v>
      </c>
      <c r="O72" s="31">
        <v>2E-3</v>
      </c>
      <c r="P72" s="32">
        <f>(P71+P73)/2</f>
        <v>3.5000000000000001E-3</v>
      </c>
      <c r="Q72" s="32">
        <f>(Q71+Q73)/2</f>
        <v>7.0000000000000001E-3</v>
      </c>
      <c r="R72" s="31">
        <v>1.2E-2</v>
      </c>
      <c r="S72" s="31">
        <v>1.7999999999999999E-2</v>
      </c>
      <c r="T72" s="32">
        <f>(T71+T73)/2</f>
        <v>2.5500000000000002E-2</v>
      </c>
      <c r="U72" s="32">
        <f>(U71+U73)/2</f>
        <v>3.4000000000000002E-2</v>
      </c>
      <c r="V72" s="31">
        <v>4.3999999999999997E-2</v>
      </c>
      <c r="W72" s="31">
        <v>5.3999999999999999E-2</v>
      </c>
      <c r="X72" s="32">
        <f>(X71+X73)/2</f>
        <v>6.4500000000000002E-2</v>
      </c>
      <c r="Y72" s="32">
        <f>(Y71+Y73)/2</f>
        <v>7.5999999999999998E-2</v>
      </c>
      <c r="Z72" s="31">
        <v>8.6999999999999994E-2</v>
      </c>
      <c r="AA72" s="31">
        <v>9.9000000000000005E-2</v>
      </c>
      <c r="AB72" s="32">
        <f>(AB71+AB73)/2</f>
        <v>0.1105</v>
      </c>
      <c r="AC72" s="32">
        <f>(AC71+AC73)/2</f>
        <v>0.1215</v>
      </c>
      <c r="AD72" s="31">
        <v>0.13300000000000001</v>
      </c>
      <c r="AE72" s="31">
        <v>0.14399999999999999</v>
      </c>
      <c r="AF72" s="32">
        <f>(AF71+AF73)/2</f>
        <v>0.1545</v>
      </c>
      <c r="AG72" s="32">
        <f>(AG71+AG73)/2</f>
        <v>0.16450000000000001</v>
      </c>
      <c r="AH72" s="31">
        <v>0.17499999999999999</v>
      </c>
      <c r="AI72" s="31">
        <v>0.185</v>
      </c>
      <c r="AJ72" s="32">
        <f>(AJ71+AJ73)/2</f>
        <v>0.19450000000000001</v>
      </c>
      <c r="AK72" s="32">
        <f>(AK71+AK73)/2</f>
        <v>0.20350000000000001</v>
      </c>
      <c r="AL72" s="31">
        <v>0.21199999999999999</v>
      </c>
    </row>
    <row r="73" spans="1:38" x14ac:dyDescent="0.3">
      <c r="A73" s="28">
        <v>71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2">
        <f>(N72+N74)/2</f>
        <v>5.0000000000000001E-4</v>
      </c>
      <c r="O73" s="32">
        <f>(O72+O74)/2</f>
        <v>1.5E-3</v>
      </c>
      <c r="P73" s="31">
        <v>3.0000000000000001E-3</v>
      </c>
      <c r="Q73" s="31">
        <v>6.0000000000000001E-3</v>
      </c>
      <c r="R73" s="32">
        <f>(R72+R74)/2</f>
        <v>1.0999999999999999E-2</v>
      </c>
      <c r="S73" s="32">
        <f>(S72+S74)/2</f>
        <v>1.6500000000000001E-2</v>
      </c>
      <c r="T73" s="31">
        <v>2.4E-2</v>
      </c>
      <c r="U73" s="31">
        <v>3.2000000000000001E-2</v>
      </c>
      <c r="V73" s="32">
        <f>(V72+V74)/2</f>
        <v>4.1499999999999995E-2</v>
      </c>
      <c r="W73" s="32">
        <f>(W72+W74)/2</f>
        <v>5.1500000000000004E-2</v>
      </c>
      <c r="X73" s="31">
        <v>6.2E-2</v>
      </c>
      <c r="Y73" s="31">
        <v>7.2999999999999995E-2</v>
      </c>
      <c r="Z73" s="32">
        <f>(Z72+Z74)/2</f>
        <v>8.3999999999999991E-2</v>
      </c>
      <c r="AA73" s="32">
        <f>(AA72+AA74)/2</f>
        <v>9.5500000000000002E-2</v>
      </c>
      <c r="AB73" s="31">
        <v>0.107</v>
      </c>
      <c r="AC73" s="31">
        <v>0.11799999999999999</v>
      </c>
      <c r="AD73" s="32">
        <f>(AD72+AD74)/2</f>
        <v>0.1295</v>
      </c>
      <c r="AE73" s="32">
        <f>(AE72+AE74)/2</f>
        <v>0.14050000000000001</v>
      </c>
      <c r="AF73" s="31">
        <v>0.151</v>
      </c>
      <c r="AG73" s="31">
        <v>0.161</v>
      </c>
      <c r="AH73" s="32">
        <f>(AH72+AH74)/2</f>
        <v>0.17149999999999999</v>
      </c>
      <c r="AI73" s="32">
        <f>(AI72+AI74)/2</f>
        <v>0.18149999999999999</v>
      </c>
      <c r="AJ73" s="31">
        <v>0.191</v>
      </c>
      <c r="AK73" s="31">
        <v>0.2</v>
      </c>
      <c r="AL73" s="32">
        <f>(AL72+AL74)/2</f>
        <v>0.20849999999999999</v>
      </c>
    </row>
    <row r="74" spans="1:38" x14ac:dyDescent="0.3">
      <c r="A74" s="28">
        <v>72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>
        <v>0</v>
      </c>
      <c r="O74" s="31">
        <v>1E-3</v>
      </c>
      <c r="P74" s="32">
        <f>(P73+P75)/2</f>
        <v>3.0000000000000001E-3</v>
      </c>
      <c r="Q74" s="32">
        <f>(Q73+Q75)/2</f>
        <v>5.4999999999999997E-3</v>
      </c>
      <c r="R74" s="31">
        <v>0.01</v>
      </c>
      <c r="S74" s="31">
        <v>1.4999999999999999E-2</v>
      </c>
      <c r="T74" s="32">
        <f>(T73+T75)/2</f>
        <v>2.2499999999999999E-2</v>
      </c>
      <c r="U74" s="32">
        <f>(U73+U75)/2</f>
        <v>0.03</v>
      </c>
      <c r="V74" s="31">
        <v>3.9E-2</v>
      </c>
      <c r="W74" s="31">
        <v>4.9000000000000002E-2</v>
      </c>
      <c r="X74" s="32">
        <f>(X73+X75)/2</f>
        <v>5.9499999999999997E-2</v>
      </c>
      <c r="Y74" s="32">
        <f>(Y73+Y75)/2</f>
        <v>7.0000000000000007E-2</v>
      </c>
      <c r="Z74" s="31">
        <v>8.1000000000000003E-2</v>
      </c>
      <c r="AA74" s="31">
        <v>9.1999999999999998E-2</v>
      </c>
      <c r="AB74" s="32">
        <f>(AB73+AB75)/2</f>
        <v>0.10350000000000001</v>
      </c>
      <c r="AC74" s="32">
        <f>(AC73+AC75)/2</f>
        <v>0.11499999999999999</v>
      </c>
      <c r="AD74" s="31">
        <v>0.126</v>
      </c>
      <c r="AE74" s="31">
        <v>0.13700000000000001</v>
      </c>
      <c r="AF74" s="32">
        <f>(AF73+AF75)/2</f>
        <v>0.14749999999999999</v>
      </c>
      <c r="AG74" s="32">
        <f>(AG73+AG75)/2</f>
        <v>0.1575</v>
      </c>
      <c r="AH74" s="31">
        <v>0.16800000000000001</v>
      </c>
      <c r="AI74" s="31">
        <v>0.17799999999999999</v>
      </c>
      <c r="AJ74" s="32">
        <f>(AJ73+AJ75)/2</f>
        <v>0.1875</v>
      </c>
      <c r="AK74" s="32">
        <f>(AK73+AK75)/2</f>
        <v>0.19650000000000001</v>
      </c>
      <c r="AL74" s="31">
        <v>0.20499999999999999</v>
      </c>
    </row>
    <row r="75" spans="1:38" x14ac:dyDescent="0.3">
      <c r="A75" s="28">
        <v>73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>
        <f>(O74+O76)/2</f>
        <v>1E-3</v>
      </c>
      <c r="P75" s="31">
        <v>3.0000000000000001E-3</v>
      </c>
      <c r="Q75" s="31">
        <v>5.0000000000000001E-3</v>
      </c>
      <c r="R75" s="32">
        <f>(R74+R76)/2</f>
        <v>9.0000000000000011E-3</v>
      </c>
      <c r="S75" s="32">
        <f>(S74+S76)/2</f>
        <v>1.3999999999999999E-2</v>
      </c>
      <c r="T75" s="31">
        <v>2.1000000000000001E-2</v>
      </c>
      <c r="U75" s="31">
        <v>2.8000000000000001E-2</v>
      </c>
      <c r="V75" s="32">
        <f>(V74+V76)/2</f>
        <v>3.7000000000000005E-2</v>
      </c>
      <c r="W75" s="32">
        <f>(W74+W76)/2</f>
        <v>4.65E-2</v>
      </c>
      <c r="X75" s="31">
        <v>5.7000000000000002E-2</v>
      </c>
      <c r="Y75" s="31">
        <v>6.7000000000000004E-2</v>
      </c>
      <c r="Z75" s="32">
        <f>(Z74+Z76)/2</f>
        <v>7.8E-2</v>
      </c>
      <c r="AA75" s="32">
        <f>(AA74+AA76)/2</f>
        <v>8.8999999999999996E-2</v>
      </c>
      <c r="AB75" s="31">
        <v>0.1</v>
      </c>
      <c r="AC75" s="31">
        <v>0.112</v>
      </c>
      <c r="AD75" s="32">
        <f>(AD74+AD76)/2</f>
        <v>0.1225</v>
      </c>
      <c r="AE75" s="32">
        <f>(AE74+AE76)/2</f>
        <v>0.13350000000000001</v>
      </c>
      <c r="AF75" s="31">
        <v>0.14399999999999999</v>
      </c>
      <c r="AG75" s="31">
        <v>0.154</v>
      </c>
      <c r="AH75" s="32">
        <f>(AH74+AH76)/2</f>
        <v>0.16450000000000001</v>
      </c>
      <c r="AI75" s="32">
        <f>(AI74+AI76)/2</f>
        <v>0.17449999999999999</v>
      </c>
      <c r="AJ75" s="31">
        <v>0.184</v>
      </c>
      <c r="AK75" s="31">
        <v>0.193</v>
      </c>
      <c r="AL75" s="32">
        <f>(AL74+AL76)/2</f>
        <v>0.20200000000000001</v>
      </c>
    </row>
    <row r="76" spans="1:38" x14ac:dyDescent="0.3">
      <c r="A76" s="28">
        <v>74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>
        <v>1E-3</v>
      </c>
      <c r="P76" s="32">
        <f>(P75+P77)/2</f>
        <v>2.5000000000000001E-3</v>
      </c>
      <c r="Q76" s="32">
        <f>(Q75+Q77)/2</f>
        <v>4.5000000000000005E-3</v>
      </c>
      <c r="R76" s="31">
        <v>8.0000000000000002E-3</v>
      </c>
      <c r="S76" s="31">
        <v>1.2999999999999999E-2</v>
      </c>
      <c r="T76" s="32">
        <f>(T75+T77)/2</f>
        <v>1.95E-2</v>
      </c>
      <c r="U76" s="32">
        <f>(U75+U77)/2</f>
        <v>2.6500000000000003E-2</v>
      </c>
      <c r="V76" s="31">
        <v>3.5000000000000003E-2</v>
      </c>
      <c r="W76" s="31">
        <v>4.3999999999999997E-2</v>
      </c>
      <c r="X76" s="32">
        <f>(X75+X77)/2</f>
        <v>5.45E-2</v>
      </c>
      <c r="Y76" s="32">
        <f>(Y75+Y77)/2</f>
        <v>6.4500000000000002E-2</v>
      </c>
      <c r="Z76" s="31">
        <v>7.4999999999999997E-2</v>
      </c>
      <c r="AA76" s="31">
        <v>8.5999999999999993E-2</v>
      </c>
      <c r="AB76" s="32">
        <f>(AB75+AB77)/2</f>
        <v>9.7000000000000003E-2</v>
      </c>
      <c r="AC76" s="32">
        <f>(AC75+AC77)/2</f>
        <v>0.1085</v>
      </c>
      <c r="AD76" s="31">
        <v>0.11899999999999999</v>
      </c>
      <c r="AE76" s="31">
        <v>0.13</v>
      </c>
      <c r="AF76" s="32">
        <f>(AF75+AF77)/2</f>
        <v>0.14050000000000001</v>
      </c>
      <c r="AG76" s="32">
        <f>(AG75+AG77)/2</f>
        <v>0.151</v>
      </c>
      <c r="AH76" s="31">
        <v>0.161</v>
      </c>
      <c r="AI76" s="31">
        <v>0.17100000000000001</v>
      </c>
      <c r="AJ76" s="32">
        <f>(AJ75+AJ77)/2</f>
        <v>0.18049999999999999</v>
      </c>
      <c r="AK76" s="32">
        <f>(AK75+AK77)/2</f>
        <v>0.19</v>
      </c>
      <c r="AL76" s="31">
        <v>0.19900000000000001</v>
      </c>
    </row>
    <row r="77" spans="1:38" x14ac:dyDescent="0.3">
      <c r="A77" s="28">
        <v>75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>
        <f>(O76+O78)/2</f>
        <v>1E-3</v>
      </c>
      <c r="P77" s="31">
        <v>2E-3</v>
      </c>
      <c r="Q77" s="31">
        <v>4.0000000000000001E-3</v>
      </c>
      <c r="R77" s="32">
        <f>(R76+R78)/2</f>
        <v>7.4999999999999997E-3</v>
      </c>
      <c r="S77" s="32">
        <f>(S76+S78)/2</f>
        <v>1.2E-2</v>
      </c>
      <c r="T77" s="31">
        <v>1.7999999999999999E-2</v>
      </c>
      <c r="U77" s="31">
        <v>2.5000000000000001E-2</v>
      </c>
      <c r="V77" s="32">
        <f>(V76+V78)/2</f>
        <v>3.3000000000000002E-2</v>
      </c>
      <c r="W77" s="32">
        <f>(W76+W78)/2</f>
        <v>4.1999999999999996E-2</v>
      </c>
      <c r="X77" s="31">
        <v>5.1999999999999998E-2</v>
      </c>
      <c r="Y77" s="31">
        <v>6.2E-2</v>
      </c>
      <c r="Z77" s="32">
        <f>(Z76+Z78)/2</f>
        <v>7.2500000000000009E-2</v>
      </c>
      <c r="AA77" s="32">
        <f>(AA76+AA78)/2</f>
        <v>8.299999999999999E-2</v>
      </c>
      <c r="AB77" s="31">
        <v>9.4E-2</v>
      </c>
      <c r="AC77" s="31">
        <v>0.105</v>
      </c>
      <c r="AD77" s="32">
        <f>(AD76+AD78)/2</f>
        <v>0.11599999999999999</v>
      </c>
      <c r="AE77" s="32">
        <f>(AE76+AE78)/2</f>
        <v>0.127</v>
      </c>
      <c r="AF77" s="31">
        <v>0.13700000000000001</v>
      </c>
      <c r="AG77" s="31">
        <v>0.14799999999999999</v>
      </c>
      <c r="AH77" s="32">
        <f>(AH76+AH78)/2</f>
        <v>0.158</v>
      </c>
      <c r="AI77" s="32">
        <f>(AI76+AI78)/2</f>
        <v>0.16800000000000001</v>
      </c>
      <c r="AJ77" s="31">
        <v>0.17699999999999999</v>
      </c>
      <c r="AK77" s="31">
        <v>0.187</v>
      </c>
      <c r="AL77" s="32">
        <f>(AL76+AL78)/2</f>
        <v>0.19550000000000001</v>
      </c>
    </row>
    <row r="78" spans="1:38" x14ac:dyDescent="0.3">
      <c r="A78" s="28">
        <v>76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>
        <v>1E-3</v>
      </c>
      <c r="P78" s="32">
        <f>(P77+P79)/2</f>
        <v>1.5E-3</v>
      </c>
      <c r="Q78" s="32">
        <f>(Q77+Q79)/2</f>
        <v>3.5000000000000001E-3</v>
      </c>
      <c r="R78" s="31">
        <v>7.0000000000000001E-3</v>
      </c>
      <c r="S78" s="31">
        <v>1.0999999999999999E-2</v>
      </c>
      <c r="T78" s="32">
        <f>(T77+T79)/2</f>
        <v>1.6500000000000001E-2</v>
      </c>
      <c r="U78" s="32">
        <f>(U77+U79)/2</f>
        <v>2.35E-2</v>
      </c>
      <c r="V78" s="31">
        <v>3.1E-2</v>
      </c>
      <c r="W78" s="31">
        <v>0.04</v>
      </c>
      <c r="X78" s="32">
        <f>(X77+X79)/2</f>
        <v>4.9500000000000002E-2</v>
      </c>
      <c r="Y78" s="32">
        <f>(Y77+Y79)/2</f>
        <v>5.9499999999999997E-2</v>
      </c>
      <c r="Z78" s="31">
        <v>7.0000000000000007E-2</v>
      </c>
      <c r="AA78" s="31">
        <v>0.08</v>
      </c>
      <c r="AB78" s="32">
        <f>(AB77+AB79)/2</f>
        <v>9.0999999999999998E-2</v>
      </c>
      <c r="AC78" s="32">
        <f>(AC77+AC79)/2</f>
        <v>0.10200000000000001</v>
      </c>
      <c r="AD78" s="31">
        <v>0.113</v>
      </c>
      <c r="AE78" s="31">
        <v>0.124</v>
      </c>
      <c r="AF78" s="32">
        <f>(AF77+AF79)/2</f>
        <v>0.13400000000000001</v>
      </c>
      <c r="AG78" s="32">
        <f>(AG77+AG79)/2</f>
        <v>0.14449999999999999</v>
      </c>
      <c r="AH78" s="31">
        <v>0.155</v>
      </c>
      <c r="AI78" s="31">
        <v>0.16500000000000001</v>
      </c>
      <c r="AJ78" s="32">
        <f>(AJ77+AJ79)/2</f>
        <v>0.17399999999999999</v>
      </c>
      <c r="AK78" s="32">
        <f>(AK77+AK79)/2</f>
        <v>0.1835</v>
      </c>
      <c r="AL78" s="31">
        <v>0.192</v>
      </c>
    </row>
    <row r="79" spans="1:38" x14ac:dyDescent="0.3">
      <c r="A79" s="28">
        <v>77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>
        <f>(O78+O80)/2</f>
        <v>5.0000000000000001E-4</v>
      </c>
      <c r="P79" s="31">
        <v>1E-3</v>
      </c>
      <c r="Q79" s="31">
        <v>3.0000000000000001E-3</v>
      </c>
      <c r="R79" s="32">
        <f>(R78+R80)/2</f>
        <v>6.5000000000000006E-3</v>
      </c>
      <c r="S79" s="32">
        <f>(S78+S80)/2</f>
        <v>9.9999999999999985E-3</v>
      </c>
      <c r="T79" s="31">
        <v>1.4999999999999999E-2</v>
      </c>
      <c r="U79" s="31">
        <v>2.1999999999999999E-2</v>
      </c>
      <c r="V79" s="32">
        <f>(V78+V80)/2</f>
        <v>2.9499999999999998E-2</v>
      </c>
      <c r="W79" s="32">
        <f>(W78+W80)/2</f>
        <v>3.7999999999999999E-2</v>
      </c>
      <c r="X79" s="31">
        <v>4.7E-2</v>
      </c>
      <c r="Y79" s="31">
        <v>5.7000000000000002E-2</v>
      </c>
      <c r="Z79" s="32">
        <f>(Z78+Z80)/2</f>
        <v>6.7500000000000004E-2</v>
      </c>
      <c r="AA79" s="32">
        <f>(AA78+AA80)/2</f>
        <v>7.7499999999999999E-2</v>
      </c>
      <c r="AB79" s="31">
        <v>8.7999999999999995E-2</v>
      </c>
      <c r="AC79" s="31">
        <v>9.9000000000000005E-2</v>
      </c>
      <c r="AD79" s="32">
        <f>(AD78+AD80)/2</f>
        <v>0.11</v>
      </c>
      <c r="AE79" s="32">
        <f>(AE78+AE80)/2</f>
        <v>0.1205</v>
      </c>
      <c r="AF79" s="31">
        <v>0.13100000000000001</v>
      </c>
      <c r="AG79" s="31">
        <v>0.14099999999999999</v>
      </c>
      <c r="AH79" s="32">
        <f>(AH78+AH80)/2</f>
        <v>0.1515</v>
      </c>
      <c r="AI79" s="32">
        <f>(AI78+AI80)/2</f>
        <v>0.1615</v>
      </c>
      <c r="AJ79" s="31">
        <v>0.17100000000000001</v>
      </c>
      <c r="AK79" s="31">
        <v>0.18</v>
      </c>
      <c r="AL79" s="32">
        <f>(AL78+AL80)/2</f>
        <v>0.189</v>
      </c>
    </row>
    <row r="80" spans="1:38" x14ac:dyDescent="0.3">
      <c r="A80" s="28">
        <v>78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>
        <v>0</v>
      </c>
      <c r="P80" s="32">
        <f>(P79+P81)/2</f>
        <v>1E-3</v>
      </c>
      <c r="Q80" s="32">
        <f>(Q79+Q81)/2</f>
        <v>3.0000000000000001E-3</v>
      </c>
      <c r="R80" s="31">
        <v>6.0000000000000001E-3</v>
      </c>
      <c r="S80" s="31">
        <v>8.9999999999999993E-3</v>
      </c>
      <c r="T80" s="32">
        <f>(T79+T81)/2</f>
        <v>1.3999999999999999E-2</v>
      </c>
      <c r="U80" s="32">
        <f>(U79+U81)/2</f>
        <v>2.0499999999999997E-2</v>
      </c>
      <c r="V80" s="31">
        <v>2.8000000000000001E-2</v>
      </c>
      <c r="W80" s="31">
        <v>3.5999999999999997E-2</v>
      </c>
      <c r="X80" s="32">
        <f>(X79+X81)/2</f>
        <v>4.4999999999999998E-2</v>
      </c>
      <c r="Y80" s="32">
        <f>(Y79+Y81)/2</f>
        <v>5.45E-2</v>
      </c>
      <c r="Z80" s="31">
        <v>6.5000000000000002E-2</v>
      </c>
      <c r="AA80" s="31">
        <v>7.4999999999999997E-2</v>
      </c>
      <c r="AB80" s="32">
        <f>(AB79+AB81)/2</f>
        <v>8.5499999999999993E-2</v>
      </c>
      <c r="AC80" s="32">
        <f>(AC79+AC81)/2</f>
        <v>9.6000000000000002E-2</v>
      </c>
      <c r="AD80" s="31">
        <v>0.107</v>
      </c>
      <c r="AE80" s="31">
        <v>0.11700000000000001</v>
      </c>
      <c r="AF80" s="32">
        <f>(AF79+AF81)/2</f>
        <v>0.128</v>
      </c>
      <c r="AG80" s="32">
        <f>(AG79+AG81)/2</f>
        <v>0.13800000000000001</v>
      </c>
      <c r="AH80" s="31">
        <v>0.14799999999999999</v>
      </c>
      <c r="AI80" s="31">
        <v>0.158</v>
      </c>
      <c r="AJ80" s="32">
        <f>(AJ79+AJ81)/2</f>
        <v>0.16800000000000001</v>
      </c>
      <c r="AK80" s="32">
        <f>(AK79+AK81)/2</f>
        <v>0.17699999999999999</v>
      </c>
      <c r="AL80" s="31">
        <v>0.186</v>
      </c>
    </row>
    <row r="81" spans="1:38" x14ac:dyDescent="0.3">
      <c r="A81" s="28">
        <v>79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>
        <v>1E-3</v>
      </c>
      <c r="Q81" s="36">
        <v>3.0000000000000001E-3</v>
      </c>
      <c r="R81" s="32">
        <f>(R80+R82)/2</f>
        <v>5.4999999999999997E-3</v>
      </c>
      <c r="S81" s="32">
        <f>(S80+S82)/2</f>
        <v>8.5000000000000006E-3</v>
      </c>
      <c r="T81" s="31">
        <v>1.2999999999999999E-2</v>
      </c>
      <c r="U81" s="31">
        <v>1.9E-2</v>
      </c>
      <c r="V81" s="32">
        <f>(V80+V82)/2</f>
        <v>2.6500000000000003E-2</v>
      </c>
      <c r="W81" s="32">
        <f>(W80+W82)/2</f>
        <v>3.4000000000000002E-2</v>
      </c>
      <c r="X81" s="31">
        <v>4.2999999999999997E-2</v>
      </c>
      <c r="Y81" s="31">
        <v>5.1999999999999998E-2</v>
      </c>
      <c r="Z81" s="32">
        <f>(Z80+Z82)/2</f>
        <v>6.25E-2</v>
      </c>
      <c r="AA81" s="32">
        <f>(AA80+AA82)/2</f>
        <v>7.2500000000000009E-2</v>
      </c>
      <c r="AB81" s="31">
        <v>8.3000000000000004E-2</v>
      </c>
      <c r="AC81" s="31">
        <v>9.2999999999999999E-2</v>
      </c>
      <c r="AD81" s="32">
        <f>(AD80+AD82)/2</f>
        <v>0.10400000000000001</v>
      </c>
      <c r="AE81" s="32">
        <f>(AE80+AE82)/2</f>
        <v>0.114</v>
      </c>
      <c r="AF81" s="31">
        <v>0.125</v>
      </c>
      <c r="AG81" s="31">
        <v>0.13500000000000001</v>
      </c>
      <c r="AH81" s="32">
        <f>(AH80+AH82)/2</f>
        <v>0.14499999999999999</v>
      </c>
      <c r="AI81" s="32">
        <f>(AI80+AI82)/2</f>
        <v>0.155</v>
      </c>
      <c r="AJ81" s="31">
        <v>0.16500000000000001</v>
      </c>
      <c r="AK81" s="31">
        <v>0.17399999999999999</v>
      </c>
      <c r="AL81" s="32">
        <f>(AL80+AL82)/2</f>
        <v>0.183</v>
      </c>
    </row>
    <row r="82" spans="1:38" x14ac:dyDescent="0.3">
      <c r="A82" s="28">
        <v>80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2">
        <f>(P81+P83)/2</f>
        <v>1E-3</v>
      </c>
      <c r="Q82" s="35">
        <f>(Q81+Q83)/2</f>
        <v>2.5000000000000001E-3</v>
      </c>
      <c r="R82" s="31">
        <v>5.0000000000000001E-3</v>
      </c>
      <c r="S82" s="31">
        <v>8.0000000000000002E-3</v>
      </c>
      <c r="T82" s="32">
        <f>(T81+T83)/2</f>
        <v>1.2E-2</v>
      </c>
      <c r="U82" s="32">
        <f>(U81+U83)/2</f>
        <v>1.8000000000000002E-2</v>
      </c>
      <c r="V82" s="31">
        <v>2.5000000000000001E-2</v>
      </c>
      <c r="W82" s="31">
        <v>3.2000000000000001E-2</v>
      </c>
      <c r="X82" s="32">
        <f>(X81+X83)/2</f>
        <v>4.0999999999999995E-2</v>
      </c>
      <c r="Y82" s="32">
        <f>(Y81+Y83)/2</f>
        <v>0.05</v>
      </c>
      <c r="Z82" s="31">
        <v>0.06</v>
      </c>
      <c r="AA82" s="31">
        <v>7.0000000000000007E-2</v>
      </c>
      <c r="AB82" s="32">
        <f>(AB81+AB83)/2</f>
        <v>0.08</v>
      </c>
      <c r="AC82" s="32">
        <f>(AC81+AC83)/2</f>
        <v>9.0499999999999997E-2</v>
      </c>
      <c r="AD82" s="31">
        <v>0.10100000000000001</v>
      </c>
      <c r="AE82" s="31">
        <v>0.111</v>
      </c>
      <c r="AF82" s="32">
        <f>(AF81+AF83)/2</f>
        <v>0.122</v>
      </c>
      <c r="AG82" s="32">
        <f>(AG81+AG83)/2</f>
        <v>0.13200000000000001</v>
      </c>
      <c r="AH82" s="31">
        <v>0.14199999999999999</v>
      </c>
      <c r="AI82" s="31">
        <v>0.152</v>
      </c>
      <c r="AJ82" s="32">
        <f>(AJ81+AJ83)/2</f>
        <v>0.1615</v>
      </c>
      <c r="AK82" s="32">
        <f>(AK81+AK83)/2</f>
        <v>0.17099999999999999</v>
      </c>
      <c r="AL82" s="31">
        <v>0.18</v>
      </c>
    </row>
    <row r="83" spans="1:38" x14ac:dyDescent="0.3">
      <c r="A83" s="28">
        <v>81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>
        <v>1E-3</v>
      </c>
      <c r="Q83" s="31">
        <v>2E-3</v>
      </c>
      <c r="R83" s="32">
        <f>(R82+R84)/2</f>
        <v>4.5000000000000005E-3</v>
      </c>
      <c r="S83" s="32">
        <f>(S82+S84)/2</f>
        <v>7.4999999999999997E-3</v>
      </c>
      <c r="T83" s="31">
        <v>1.0999999999999999E-2</v>
      </c>
      <c r="U83" s="31">
        <v>1.7000000000000001E-2</v>
      </c>
      <c r="V83" s="32">
        <f>(V82+V84)/2</f>
        <v>2.35E-2</v>
      </c>
      <c r="W83" s="32">
        <f>(W82+W84)/2</f>
        <v>3.0499999999999999E-2</v>
      </c>
      <c r="X83" s="31">
        <v>3.9E-2</v>
      </c>
      <c r="Y83" s="31">
        <v>4.8000000000000001E-2</v>
      </c>
      <c r="Z83" s="32">
        <f>(Z82+Z84)/2</f>
        <v>5.7499999999999996E-2</v>
      </c>
      <c r="AA83" s="32">
        <f>(AA82+AA84)/2</f>
        <v>6.7500000000000004E-2</v>
      </c>
      <c r="AB83" s="31">
        <v>7.6999999999999999E-2</v>
      </c>
      <c r="AC83" s="31">
        <v>8.7999999999999995E-2</v>
      </c>
      <c r="AD83" s="32">
        <f>(AD82+AD84)/2</f>
        <v>9.8000000000000004E-2</v>
      </c>
      <c r="AE83" s="32">
        <f>(AE82+AE84)/2</f>
        <v>0.1085</v>
      </c>
      <c r="AF83" s="31">
        <v>0.11899999999999999</v>
      </c>
      <c r="AG83" s="31">
        <v>0.129</v>
      </c>
      <c r="AH83" s="32">
        <f>(AH82+AH84)/2</f>
        <v>0.13900000000000001</v>
      </c>
      <c r="AI83" s="32">
        <f>(AI82+AI84)/2</f>
        <v>0.14899999999999999</v>
      </c>
      <c r="AJ83" s="31">
        <v>0.158</v>
      </c>
      <c r="AK83" s="31">
        <v>0.16800000000000001</v>
      </c>
      <c r="AL83" s="32">
        <f>(AL82+AL84)/2</f>
        <v>0.17699999999999999</v>
      </c>
    </row>
    <row r="84" spans="1:38" x14ac:dyDescent="0.3">
      <c r="A84" s="28">
        <v>82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2">
        <f>(P83+P85)/2</f>
        <v>1E-3</v>
      </c>
      <c r="Q84" s="32">
        <f>(Q83+Q85)/2</f>
        <v>2E-3</v>
      </c>
      <c r="R84" s="31">
        <v>4.0000000000000001E-3</v>
      </c>
      <c r="S84" s="31">
        <v>7.0000000000000001E-3</v>
      </c>
      <c r="T84" s="32">
        <f>(T83+T85)/2</f>
        <v>1.0499999999999999E-2</v>
      </c>
      <c r="U84" s="32">
        <f>(U83+U85)/2</f>
        <v>1.6E-2</v>
      </c>
      <c r="V84" s="31">
        <v>2.1999999999999999E-2</v>
      </c>
      <c r="W84" s="31">
        <v>2.9000000000000001E-2</v>
      </c>
      <c r="X84" s="32">
        <f>(X83+X85)/2</f>
        <v>3.7000000000000005E-2</v>
      </c>
      <c r="Y84" s="32">
        <f>(Y83+Y85)/2</f>
        <v>4.5999999999999999E-2</v>
      </c>
      <c r="Z84" s="31">
        <v>5.5E-2</v>
      </c>
      <c r="AA84" s="31">
        <v>6.5000000000000002E-2</v>
      </c>
      <c r="AB84" s="32">
        <f>(AB83+AB85)/2</f>
        <v>7.4499999999999997E-2</v>
      </c>
      <c r="AC84" s="32">
        <f>(AC83+AC85)/2</f>
        <v>8.4999999999999992E-2</v>
      </c>
      <c r="AD84" s="31">
        <v>9.5000000000000001E-2</v>
      </c>
      <c r="AE84" s="31">
        <v>0.106</v>
      </c>
      <c r="AF84" s="32">
        <f>(AF83+AF85)/2</f>
        <v>0.11599999999999999</v>
      </c>
      <c r="AG84" s="32">
        <f>(AG83+AG85)/2</f>
        <v>0.126</v>
      </c>
      <c r="AH84" s="31">
        <v>0.13600000000000001</v>
      </c>
      <c r="AI84" s="31">
        <v>0.14599999999999999</v>
      </c>
      <c r="AJ84" s="32">
        <f>(AJ83+AJ85)/2</f>
        <v>0.155</v>
      </c>
      <c r="AK84" s="32">
        <f>(AK83+AK85)/2</f>
        <v>0.16500000000000001</v>
      </c>
      <c r="AL84" s="31">
        <v>0.17399999999999999</v>
      </c>
    </row>
    <row r="85" spans="1:38" x14ac:dyDescent="0.3">
      <c r="A85" s="28">
        <v>83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>
        <v>1E-3</v>
      </c>
      <c r="Q85" s="31">
        <v>2E-3</v>
      </c>
      <c r="R85" s="32">
        <f>(R84+R86)/2</f>
        <v>3.5000000000000001E-3</v>
      </c>
      <c r="S85" s="32">
        <f>(S84+S86)/2</f>
        <v>6.0000000000000001E-3</v>
      </c>
      <c r="T85" s="31">
        <v>0.01</v>
      </c>
      <c r="U85" s="31">
        <v>1.4999999999999999E-2</v>
      </c>
      <c r="V85" s="32">
        <f>(V84+V86)/2</f>
        <v>2.0499999999999997E-2</v>
      </c>
      <c r="W85" s="32">
        <f>(W84+W86)/2</f>
        <v>2.75E-2</v>
      </c>
      <c r="X85" s="31">
        <v>3.5000000000000003E-2</v>
      </c>
      <c r="Y85" s="31">
        <v>4.3999999999999997E-2</v>
      </c>
      <c r="Z85" s="32">
        <f>(Z84+Z86)/2</f>
        <v>5.2999999999999999E-2</v>
      </c>
      <c r="AA85" s="32">
        <f>(AA84+AA86)/2</f>
        <v>6.25E-2</v>
      </c>
      <c r="AB85" s="31">
        <v>7.1999999999999995E-2</v>
      </c>
      <c r="AC85" s="31">
        <v>8.2000000000000003E-2</v>
      </c>
      <c r="AD85" s="32">
        <f>(AD84+AD86)/2</f>
        <v>9.2499999999999999E-2</v>
      </c>
      <c r="AE85" s="32">
        <f>(AE84+AE86)/2</f>
        <v>0.10300000000000001</v>
      </c>
      <c r="AF85" s="31">
        <v>0.113</v>
      </c>
      <c r="AG85" s="31">
        <v>0.123</v>
      </c>
      <c r="AH85" s="32">
        <f>(AH84+AH86)/2</f>
        <v>0.13300000000000001</v>
      </c>
      <c r="AI85" s="32">
        <f>(AI84+AI86)/2</f>
        <v>0.14300000000000002</v>
      </c>
      <c r="AJ85" s="31">
        <v>0.152</v>
      </c>
      <c r="AK85" s="31">
        <v>0.16200000000000001</v>
      </c>
      <c r="AL85" s="32">
        <f>(AL84+AL86)/2</f>
        <v>0.17099999999999999</v>
      </c>
    </row>
    <row r="86" spans="1:38" x14ac:dyDescent="0.3">
      <c r="A86" s="28">
        <v>84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2">
        <f>(P85+P87)/2</f>
        <v>5.0000000000000001E-4</v>
      </c>
      <c r="Q86" s="32">
        <f>(Q85+Q87)/2</f>
        <v>1.5E-3</v>
      </c>
      <c r="R86" s="31">
        <v>3.0000000000000001E-3</v>
      </c>
      <c r="S86" s="31">
        <v>5.0000000000000001E-3</v>
      </c>
      <c r="T86" s="32">
        <f>(T85+T87)/2</f>
        <v>9.0000000000000011E-3</v>
      </c>
      <c r="U86" s="32">
        <f>(U85+U87)/2</f>
        <v>1.3999999999999999E-2</v>
      </c>
      <c r="V86" s="31">
        <v>1.9E-2</v>
      </c>
      <c r="W86" s="31">
        <v>2.5999999999999999E-2</v>
      </c>
      <c r="X86" s="32">
        <f>(X85+X87)/2</f>
        <v>3.3500000000000002E-2</v>
      </c>
      <c r="Y86" s="32">
        <f>(Y85+Y87)/2</f>
        <v>4.1999999999999996E-2</v>
      </c>
      <c r="Z86" s="31">
        <v>5.0999999999999997E-2</v>
      </c>
      <c r="AA86" s="31">
        <v>0.06</v>
      </c>
      <c r="AB86" s="32">
        <f>(AB85+AB87)/2</f>
        <v>6.9500000000000006E-2</v>
      </c>
      <c r="AC86" s="32">
        <f>(AC85+AC87)/2</f>
        <v>7.9500000000000001E-2</v>
      </c>
      <c r="AD86" s="31">
        <v>0.09</v>
      </c>
      <c r="AE86" s="31">
        <v>0.1</v>
      </c>
      <c r="AF86" s="32">
        <f>(AF85+AF87)/2</f>
        <v>0.11</v>
      </c>
      <c r="AG86" s="32">
        <f>(AG85+AG87)/2</f>
        <v>0.12</v>
      </c>
      <c r="AH86" s="31">
        <v>0.13</v>
      </c>
      <c r="AI86" s="31">
        <v>0.14000000000000001</v>
      </c>
      <c r="AJ86" s="32">
        <f>(AJ85+AJ87)/2</f>
        <v>0.14949999999999999</v>
      </c>
      <c r="AK86" s="32">
        <f>(AK85+AK87)/2</f>
        <v>0.159</v>
      </c>
      <c r="AL86" s="31">
        <v>0.16800000000000001</v>
      </c>
    </row>
    <row r="87" spans="1:38" x14ac:dyDescent="0.3">
      <c r="A87" s="28">
        <v>85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>
        <v>0</v>
      </c>
      <c r="Q87" s="31">
        <v>1E-3</v>
      </c>
      <c r="R87" s="32">
        <f>(R86+R88)/2</f>
        <v>2.5000000000000001E-3</v>
      </c>
      <c r="S87" s="32">
        <f>(S86+S88)/2</f>
        <v>5.0000000000000001E-3</v>
      </c>
      <c r="T87" s="31">
        <v>8.0000000000000002E-3</v>
      </c>
      <c r="U87" s="31">
        <v>1.2999999999999999E-2</v>
      </c>
      <c r="V87" s="32">
        <f>(V86+V88)/2</f>
        <v>1.8000000000000002E-2</v>
      </c>
      <c r="W87" s="32">
        <f>(W86+W88)/2</f>
        <v>2.4500000000000001E-2</v>
      </c>
      <c r="X87" s="31">
        <v>3.2000000000000001E-2</v>
      </c>
      <c r="Y87" s="31">
        <v>0.04</v>
      </c>
      <c r="Z87" s="32">
        <f>(Z86+Z88)/2</f>
        <v>4.9000000000000002E-2</v>
      </c>
      <c r="AA87" s="32">
        <f>(AA86+AA88)/2</f>
        <v>5.7999999999999996E-2</v>
      </c>
      <c r="AB87" s="31">
        <v>6.7000000000000004E-2</v>
      </c>
      <c r="AC87" s="31">
        <v>7.6999999999999999E-2</v>
      </c>
      <c r="AD87" s="32">
        <f>(AD86+AD88)/2</f>
        <v>8.7499999999999994E-2</v>
      </c>
      <c r="AE87" s="32">
        <f>(AE86+AE88)/2</f>
        <v>9.7500000000000003E-2</v>
      </c>
      <c r="AF87" s="31">
        <v>0.107</v>
      </c>
      <c r="AG87" s="31">
        <v>0.11700000000000001</v>
      </c>
      <c r="AH87" s="32">
        <f>(AH86+AH88)/2</f>
        <v>0.127</v>
      </c>
      <c r="AI87" s="32">
        <f>(AI86+AI88)/2</f>
        <v>0.13700000000000001</v>
      </c>
      <c r="AJ87" s="31">
        <v>0.14699999999999999</v>
      </c>
      <c r="AK87" s="31">
        <v>0.156</v>
      </c>
      <c r="AL87" s="32">
        <f>(AL86+AL88)/2</f>
        <v>0.16500000000000001</v>
      </c>
    </row>
    <row r="88" spans="1:38" x14ac:dyDescent="0.3">
      <c r="A88" s="28">
        <v>86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2">
        <f>(Q87+Q89)/2</f>
        <v>1E-3</v>
      </c>
      <c r="R88" s="31">
        <v>2E-3</v>
      </c>
      <c r="S88" s="31">
        <v>5.0000000000000001E-3</v>
      </c>
      <c r="T88" s="32">
        <f>(T87+T89)/2</f>
        <v>7.4999999999999997E-3</v>
      </c>
      <c r="U88" s="32">
        <f>(U87+U89)/2</f>
        <v>1.15E-2</v>
      </c>
      <c r="V88" s="31">
        <v>1.7000000000000001E-2</v>
      </c>
      <c r="W88" s="31">
        <v>2.3E-2</v>
      </c>
      <c r="X88" s="32">
        <f>(X87+X89)/2</f>
        <v>3.0499999999999999E-2</v>
      </c>
      <c r="Y88" s="32">
        <f>(Y87+Y89)/2</f>
        <v>3.7999999999999999E-2</v>
      </c>
      <c r="Z88" s="31">
        <v>4.7E-2</v>
      </c>
      <c r="AA88" s="31">
        <v>5.6000000000000001E-2</v>
      </c>
      <c r="AB88" s="32">
        <f>(AB87+AB89)/2</f>
        <v>6.5000000000000002E-2</v>
      </c>
      <c r="AC88" s="32">
        <f>(AC87+AC89)/2</f>
        <v>7.4499999999999997E-2</v>
      </c>
      <c r="AD88" s="31">
        <v>8.5000000000000006E-2</v>
      </c>
      <c r="AE88" s="31">
        <v>9.5000000000000001E-2</v>
      </c>
      <c r="AF88" s="32">
        <f>(AF87+AF89)/2</f>
        <v>0.1045</v>
      </c>
      <c r="AG88" s="32">
        <f>(AG87+AG89)/2</f>
        <v>0.1145</v>
      </c>
      <c r="AH88" s="31">
        <v>0.124</v>
      </c>
      <c r="AI88" s="31">
        <v>0.13400000000000001</v>
      </c>
      <c r="AJ88" s="32">
        <f>(AJ87+AJ89)/2</f>
        <v>0.14399999999999999</v>
      </c>
      <c r="AK88" s="32">
        <f>(AK87+AK89)/2</f>
        <v>0.153</v>
      </c>
      <c r="AL88" s="31">
        <v>0.16200000000000001</v>
      </c>
    </row>
    <row r="89" spans="1:38" x14ac:dyDescent="0.3">
      <c r="A89" s="28">
        <v>87</v>
      </c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>
        <v>1E-3</v>
      </c>
      <c r="R89" s="32">
        <f>(R88+R90)/2</f>
        <v>2E-3</v>
      </c>
      <c r="S89" s="32">
        <f>(S88+S90)/2</f>
        <v>4.5000000000000005E-3</v>
      </c>
      <c r="T89" s="31">
        <v>7.0000000000000001E-3</v>
      </c>
      <c r="U89" s="31">
        <v>0.01</v>
      </c>
      <c r="V89" s="32">
        <f>(V88+V90)/2</f>
        <v>1.6E-2</v>
      </c>
      <c r="W89" s="32">
        <f>(W88+W90)/2</f>
        <v>2.1999999999999999E-2</v>
      </c>
      <c r="X89" s="31">
        <v>2.9000000000000001E-2</v>
      </c>
      <c r="Y89" s="31">
        <v>3.5999999999999997E-2</v>
      </c>
      <c r="Z89" s="32">
        <f t="shared" ref="Z89:AA89" si="39">(Z88+Z90)/2</f>
        <v>4.4999999999999998E-2</v>
      </c>
      <c r="AA89" s="32">
        <f t="shared" si="39"/>
        <v>5.3999999999999999E-2</v>
      </c>
      <c r="AB89" s="31">
        <v>6.3E-2</v>
      </c>
      <c r="AC89" s="31">
        <v>7.1999999999999995E-2</v>
      </c>
      <c r="AD89" s="32">
        <f>(AD88+AD90)/2</f>
        <v>8.2500000000000004E-2</v>
      </c>
      <c r="AE89" s="32">
        <f>(AE88+AE90)/2</f>
        <v>9.2499999999999999E-2</v>
      </c>
      <c r="AF89" s="31">
        <v>0.10199999999999999</v>
      </c>
      <c r="AG89" s="31">
        <v>0.112</v>
      </c>
      <c r="AH89" s="32">
        <f>(AH88+AH90)/2</f>
        <v>0.1215</v>
      </c>
      <c r="AI89" s="32">
        <f>(AI88+AI90)/2</f>
        <v>0.13150000000000001</v>
      </c>
      <c r="AJ89" s="31">
        <v>0.14099999999999999</v>
      </c>
      <c r="AK89" s="31">
        <v>0.15</v>
      </c>
      <c r="AL89" s="32">
        <f>(AL88+AL90)/2</f>
        <v>0.159</v>
      </c>
    </row>
    <row r="90" spans="1:38" x14ac:dyDescent="0.3">
      <c r="A90" s="28">
        <v>88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2">
        <f>(Q89+Q91)/2</f>
        <v>1E-3</v>
      </c>
      <c r="R90" s="31">
        <v>2E-3</v>
      </c>
      <c r="S90" s="31">
        <v>4.0000000000000001E-3</v>
      </c>
      <c r="T90" s="32">
        <f>(T89+T91)/2</f>
        <v>6.5000000000000006E-3</v>
      </c>
      <c r="U90" s="32">
        <f>(U89+U91)/2</f>
        <v>9.4999999999999998E-3</v>
      </c>
      <c r="V90" s="31">
        <v>1.4999999999999999E-2</v>
      </c>
      <c r="W90" s="31">
        <v>2.1000000000000001E-2</v>
      </c>
      <c r="X90" s="32">
        <f>(X89+X91)/2</f>
        <v>2.75E-2</v>
      </c>
      <c r="Y90" s="32">
        <f>(Y89+Y91)/2</f>
        <v>3.4500000000000003E-2</v>
      </c>
      <c r="Z90" s="31">
        <v>4.2999999999999997E-2</v>
      </c>
      <c r="AA90" s="31">
        <v>5.1999999999999998E-2</v>
      </c>
      <c r="AB90" s="32">
        <f>(AB89+AB91)/2</f>
        <v>6.0999999999999999E-2</v>
      </c>
      <c r="AC90" s="32">
        <f>(AC89+AC91)/2</f>
        <v>7.0000000000000007E-2</v>
      </c>
      <c r="AD90" s="31">
        <v>0.08</v>
      </c>
      <c r="AE90" s="31">
        <v>0.09</v>
      </c>
      <c r="AF90" s="32">
        <f>(AF89+AF91)/2</f>
        <v>9.9500000000000005E-2</v>
      </c>
      <c r="AG90" s="32">
        <f>(AG89+AG91)/2</f>
        <v>0.1095</v>
      </c>
      <c r="AH90" s="31">
        <v>0.11899999999999999</v>
      </c>
      <c r="AI90" s="31">
        <v>0.129</v>
      </c>
      <c r="AJ90" s="32">
        <f>(AJ89+AJ91)/2</f>
        <v>0.13800000000000001</v>
      </c>
      <c r="AK90" s="32">
        <f>(AK89+AK91)/2</f>
        <v>0.14749999999999999</v>
      </c>
      <c r="AL90" s="31">
        <v>0.156</v>
      </c>
    </row>
    <row r="91" spans="1:38" x14ac:dyDescent="0.3">
      <c r="A91" s="28">
        <v>89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>
        <v>1E-3</v>
      </c>
      <c r="R91" s="32">
        <f>(R90+R92)/2</f>
        <v>2E-3</v>
      </c>
      <c r="S91" s="32">
        <f>(S90+S92)/2</f>
        <v>3.5000000000000001E-3</v>
      </c>
      <c r="T91" s="31">
        <v>6.0000000000000001E-3</v>
      </c>
      <c r="U91" s="31">
        <v>8.9999999999999993E-3</v>
      </c>
      <c r="V91" s="32">
        <f>(V90+V92)/2</f>
        <v>1.3999999999999999E-2</v>
      </c>
      <c r="W91" s="32">
        <f>(W90+W92)/2</f>
        <v>1.95E-2</v>
      </c>
      <c r="X91" s="31">
        <v>2.5999999999999999E-2</v>
      </c>
      <c r="Y91" s="31">
        <v>3.3000000000000002E-2</v>
      </c>
      <c r="Z91" s="32">
        <f t="shared" ref="Z91:AA91" si="40">(Z90+Z92)/2</f>
        <v>4.0999999999999995E-2</v>
      </c>
      <c r="AA91" s="32">
        <f t="shared" si="40"/>
        <v>0.05</v>
      </c>
      <c r="AB91" s="31">
        <v>5.8999999999999997E-2</v>
      </c>
      <c r="AC91" s="31">
        <v>6.8000000000000005E-2</v>
      </c>
      <c r="AD91" s="32">
        <f>(AD90+AD92)/2</f>
        <v>7.7499999999999999E-2</v>
      </c>
      <c r="AE91" s="32">
        <f>(AE90+AE92)/2</f>
        <v>8.7499999999999994E-2</v>
      </c>
      <c r="AF91" s="31">
        <v>9.7000000000000003E-2</v>
      </c>
      <c r="AG91" s="31">
        <v>0.107</v>
      </c>
      <c r="AH91" s="32">
        <f>(AH90+AH92)/2</f>
        <v>0.11649999999999999</v>
      </c>
      <c r="AI91" s="32">
        <f>(AI90+AI92)/2</f>
        <v>0.126</v>
      </c>
      <c r="AJ91" s="31">
        <v>0.13500000000000001</v>
      </c>
      <c r="AK91" s="31">
        <v>0.14499999999999999</v>
      </c>
      <c r="AL91" s="32">
        <f>(AL90+AL92)/2</f>
        <v>0.1535</v>
      </c>
    </row>
    <row r="92" spans="1:38" x14ac:dyDescent="0.3">
      <c r="A92" s="28">
        <v>90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2">
        <f>(Q91+Q93)/2</f>
        <v>1E-3</v>
      </c>
      <c r="R92" s="31">
        <v>2E-3</v>
      </c>
      <c r="S92" s="31">
        <v>3.0000000000000001E-3</v>
      </c>
      <c r="T92" s="32">
        <f>(T91+T93)/2</f>
        <v>5.4999999999999997E-3</v>
      </c>
      <c r="U92" s="32">
        <f>(U91+U93)/2</f>
        <v>8.5000000000000006E-3</v>
      </c>
      <c r="V92" s="31">
        <v>1.2999999999999999E-2</v>
      </c>
      <c r="W92" s="31">
        <v>1.7999999999999999E-2</v>
      </c>
      <c r="X92" s="32">
        <f>(X91+X93)/2</f>
        <v>2.4500000000000001E-2</v>
      </c>
      <c r="Y92" s="32">
        <f>(Y91+Y93)/2</f>
        <v>3.15E-2</v>
      </c>
      <c r="Z92" s="31">
        <v>3.9E-2</v>
      </c>
      <c r="AA92" s="31">
        <v>4.8000000000000001E-2</v>
      </c>
      <c r="AB92" s="32">
        <f>(AB91+AB93)/2</f>
        <v>5.6499999999999995E-2</v>
      </c>
      <c r="AC92" s="32">
        <f>(AC91+AC93)/2</f>
        <v>6.5500000000000003E-2</v>
      </c>
      <c r="AD92" s="31">
        <v>7.4999999999999997E-2</v>
      </c>
      <c r="AE92" s="31">
        <v>8.5000000000000006E-2</v>
      </c>
      <c r="AF92" s="32">
        <f>(AF91+AF93)/2</f>
        <v>9.4500000000000001E-2</v>
      </c>
      <c r="AG92" s="32">
        <f>(AG91+AG93)/2</f>
        <v>0.10400000000000001</v>
      </c>
      <c r="AH92" s="31">
        <v>0.114</v>
      </c>
      <c r="AI92" s="31">
        <v>0.123</v>
      </c>
      <c r="AJ92" s="32">
        <f>(AJ91+AJ93)/2</f>
        <v>0.13250000000000001</v>
      </c>
      <c r="AK92" s="32">
        <f>(AK91+AK93)/2</f>
        <v>0.14200000000000002</v>
      </c>
      <c r="AL92" s="31">
        <v>0.151</v>
      </c>
    </row>
    <row r="93" spans="1:38" x14ac:dyDescent="0.3">
      <c r="A93" s="28">
        <v>91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>
        <v>1E-3</v>
      </c>
      <c r="R93" s="32">
        <f>(R92+R94)/2</f>
        <v>1.5E-3</v>
      </c>
      <c r="S93" s="32">
        <f>(S92+S94)/2</f>
        <v>2.5000000000000001E-3</v>
      </c>
      <c r="T93" s="31">
        <v>5.0000000000000001E-3</v>
      </c>
      <c r="U93" s="31">
        <v>8.0000000000000002E-3</v>
      </c>
      <c r="V93" s="32">
        <f>(V92+V94)/2</f>
        <v>1.2E-2</v>
      </c>
      <c r="W93" s="32">
        <f>(W92+W94)/2</f>
        <v>1.7000000000000001E-2</v>
      </c>
      <c r="X93" s="31">
        <v>2.3E-2</v>
      </c>
      <c r="Y93" s="31">
        <v>0.03</v>
      </c>
      <c r="Z93" s="32">
        <f t="shared" ref="Z93:AA93" si="41">(Z92+Z94)/2</f>
        <v>3.7499999999999999E-2</v>
      </c>
      <c r="AA93" s="32">
        <f t="shared" si="41"/>
        <v>4.5999999999999999E-2</v>
      </c>
      <c r="AB93" s="31">
        <v>5.3999999999999999E-2</v>
      </c>
      <c r="AC93" s="31">
        <v>6.3E-2</v>
      </c>
      <c r="AD93" s="32">
        <f>(AD92+AD94)/2</f>
        <v>7.2500000000000009E-2</v>
      </c>
      <c r="AE93" s="32">
        <f>(AE92+AE94)/2</f>
        <v>8.2500000000000004E-2</v>
      </c>
      <c r="AF93" s="31">
        <v>9.1999999999999998E-2</v>
      </c>
      <c r="AG93" s="31">
        <v>0.10100000000000001</v>
      </c>
      <c r="AH93" s="32">
        <f>(AH92+AH94)/2</f>
        <v>0.111</v>
      </c>
      <c r="AI93" s="32">
        <f>(AI92+AI94)/2</f>
        <v>0.1205</v>
      </c>
      <c r="AJ93" s="31">
        <v>0.13</v>
      </c>
      <c r="AK93" s="31">
        <v>0.13900000000000001</v>
      </c>
      <c r="AL93" s="32">
        <f>(AL92+AL94)/2</f>
        <v>0.14849999999999999</v>
      </c>
    </row>
    <row r="94" spans="1:38" x14ac:dyDescent="0.3">
      <c r="A94" s="28">
        <v>92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2">
        <f>(Q93+Q95)/2</f>
        <v>5.0000000000000001E-4</v>
      </c>
      <c r="R94" s="31">
        <v>1E-3</v>
      </c>
      <c r="S94" s="31">
        <v>2E-3</v>
      </c>
      <c r="T94" s="32">
        <f>(T93+T95)/2</f>
        <v>4.5000000000000005E-3</v>
      </c>
      <c r="U94" s="32">
        <f>(U93+U95)/2</f>
        <v>7.4999999999999997E-3</v>
      </c>
      <c r="V94" s="31">
        <v>1.0999999999999999E-2</v>
      </c>
      <c r="W94" s="31">
        <v>1.6E-2</v>
      </c>
      <c r="X94" s="32">
        <f>(X93+X95)/2</f>
        <v>2.1999999999999999E-2</v>
      </c>
      <c r="Y94" s="32">
        <f>(Y93+Y95)/2</f>
        <v>2.8499999999999998E-2</v>
      </c>
      <c r="Z94" s="31">
        <v>3.5999999999999997E-2</v>
      </c>
      <c r="AA94" s="31">
        <v>4.3999999999999997E-2</v>
      </c>
      <c r="AB94" s="32">
        <f>(AB93+AB95)/2</f>
        <v>5.2499999999999998E-2</v>
      </c>
      <c r="AC94" s="32">
        <f>(AC93+AC95)/2</f>
        <v>6.0999999999999999E-2</v>
      </c>
      <c r="AD94" s="31">
        <v>7.0000000000000007E-2</v>
      </c>
      <c r="AE94" s="31">
        <v>0.08</v>
      </c>
      <c r="AF94" s="32">
        <f>(AF93+AF95)/2</f>
        <v>8.9499999999999996E-2</v>
      </c>
      <c r="AG94" s="32">
        <f>(AG93+AG95)/2</f>
        <v>9.8500000000000004E-2</v>
      </c>
      <c r="AH94" s="31">
        <v>0.108</v>
      </c>
      <c r="AI94" s="31">
        <v>0.11799999999999999</v>
      </c>
      <c r="AJ94" s="32">
        <f>(AJ93+AJ95)/2</f>
        <v>0.1275</v>
      </c>
      <c r="AK94" s="32">
        <f>(AK93+AK95)/2</f>
        <v>0.13650000000000001</v>
      </c>
      <c r="AL94" s="31">
        <v>0.14599999999999999</v>
      </c>
    </row>
    <row r="95" spans="1:38" x14ac:dyDescent="0.3">
      <c r="A95" s="28">
        <v>93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>
        <v>0</v>
      </c>
      <c r="R95" s="32">
        <f>(R94+R96)/2</f>
        <v>1E-3</v>
      </c>
      <c r="S95" s="32">
        <f>(S94+S96)/2</f>
        <v>2E-3</v>
      </c>
      <c r="T95" s="31">
        <v>4.0000000000000001E-3</v>
      </c>
      <c r="U95" s="31">
        <v>7.0000000000000001E-3</v>
      </c>
      <c r="V95" s="32">
        <f>(V94+V96)/2</f>
        <v>1.0499999999999999E-2</v>
      </c>
      <c r="W95" s="32">
        <f>(W94+W96)/2</f>
        <v>1.4999999999999999E-2</v>
      </c>
      <c r="X95" s="31">
        <v>2.1000000000000001E-2</v>
      </c>
      <c r="Y95" s="31">
        <v>2.7E-2</v>
      </c>
      <c r="Z95" s="32">
        <f t="shared" ref="Z95:AA95" si="42">(Z94+Z96)/2</f>
        <v>3.4500000000000003E-2</v>
      </c>
      <c r="AA95" s="32">
        <f t="shared" si="42"/>
        <v>4.2499999999999996E-2</v>
      </c>
      <c r="AB95" s="31">
        <v>5.0999999999999997E-2</v>
      </c>
      <c r="AC95" s="31">
        <v>5.8999999999999997E-2</v>
      </c>
      <c r="AD95" s="32">
        <f t="shared" ref="AD95:AE95" si="43">(AD94+AD96)/2</f>
        <v>6.8000000000000005E-2</v>
      </c>
      <c r="AE95" s="32">
        <f t="shared" si="43"/>
        <v>7.7499999999999999E-2</v>
      </c>
      <c r="AF95" s="31">
        <v>8.6999999999999994E-2</v>
      </c>
      <c r="AG95" s="31">
        <v>9.6000000000000002E-2</v>
      </c>
      <c r="AH95" s="32">
        <f t="shared" ref="AH95:AI95" si="44">(AH94+AH96)/2</f>
        <v>0.1055</v>
      </c>
      <c r="AI95" s="32">
        <f t="shared" si="44"/>
        <v>0.11549999999999999</v>
      </c>
      <c r="AJ95" s="31">
        <v>0.125</v>
      </c>
      <c r="AK95" s="31">
        <v>0.13400000000000001</v>
      </c>
      <c r="AL95" s="32">
        <f>(AL94+AL96)/2</f>
        <v>0.14300000000000002</v>
      </c>
    </row>
    <row r="96" spans="1:38" x14ac:dyDescent="0.3">
      <c r="A96" s="28">
        <v>94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>
        <v>1E-3</v>
      </c>
      <c r="S96" s="31">
        <v>2E-3</v>
      </c>
      <c r="T96" s="32">
        <f>(T95+T97)/2</f>
        <v>3.5000000000000001E-3</v>
      </c>
      <c r="U96" s="32">
        <f>(U95+U97)/2</f>
        <v>6.5000000000000006E-3</v>
      </c>
      <c r="V96" s="31">
        <v>0.01</v>
      </c>
      <c r="W96" s="31">
        <v>1.4E-2</v>
      </c>
      <c r="X96" s="32">
        <f>(X95+X97)/2</f>
        <v>0.02</v>
      </c>
      <c r="Y96" s="32">
        <f>(Y95+Y97)/2</f>
        <v>2.6000000000000002E-2</v>
      </c>
      <c r="Z96" s="31">
        <v>3.3000000000000002E-2</v>
      </c>
      <c r="AA96" s="31">
        <v>4.1000000000000002E-2</v>
      </c>
      <c r="AB96" s="32">
        <f t="shared" ref="AB96:AC96" si="45">(AB95+AB97)/2</f>
        <v>4.9000000000000002E-2</v>
      </c>
      <c r="AC96" s="32">
        <f t="shared" si="45"/>
        <v>5.6999999999999995E-2</v>
      </c>
      <c r="AD96" s="31">
        <v>6.6000000000000003E-2</v>
      </c>
      <c r="AE96" s="31">
        <v>7.4999999999999997E-2</v>
      </c>
      <c r="AF96" s="32">
        <f t="shared" ref="AF96:AG96" si="46">(AF95+AF97)/2</f>
        <v>8.4499999999999992E-2</v>
      </c>
      <c r="AG96" s="32">
        <f t="shared" si="46"/>
        <v>9.4E-2</v>
      </c>
      <c r="AH96" s="31">
        <v>0.10299999999999999</v>
      </c>
      <c r="AI96" s="31">
        <v>0.113</v>
      </c>
      <c r="AJ96" s="32">
        <f t="shared" ref="AJ96:AK96" si="47">(AJ95+AJ97)/2</f>
        <v>0.1225</v>
      </c>
      <c r="AK96" s="32">
        <f t="shared" si="47"/>
        <v>0.13150000000000001</v>
      </c>
      <c r="AL96" s="31">
        <v>0.14000000000000001</v>
      </c>
    </row>
    <row r="97" spans="1:38" x14ac:dyDescent="0.3">
      <c r="A97" s="28">
        <v>95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>
        <f>(R96+R98)/2</f>
        <v>1E-3</v>
      </c>
      <c r="S97" s="32">
        <f>(S96+S98)/2</f>
        <v>2E-3</v>
      </c>
      <c r="T97" s="31">
        <v>3.0000000000000001E-3</v>
      </c>
      <c r="U97" s="31">
        <v>6.0000000000000001E-3</v>
      </c>
      <c r="V97" s="32">
        <f>(V96+V98)/2</f>
        <v>9.4999999999999998E-3</v>
      </c>
      <c r="W97" s="32">
        <f>(W96+W98)/2</f>
        <v>1.35E-2</v>
      </c>
      <c r="X97" s="31">
        <v>1.9E-2</v>
      </c>
      <c r="Y97" s="31">
        <v>2.5000000000000001E-2</v>
      </c>
      <c r="Z97" s="32">
        <f t="shared" ref="Z97:AA97" si="48">(Z96+Z98)/2</f>
        <v>3.15E-2</v>
      </c>
      <c r="AA97" s="32">
        <f t="shared" si="48"/>
        <v>3.9E-2</v>
      </c>
      <c r="AB97" s="31">
        <v>4.7E-2</v>
      </c>
      <c r="AC97" s="31">
        <v>5.5E-2</v>
      </c>
      <c r="AD97" s="32">
        <f t="shared" ref="AD97:AE97" si="49">(AD96+AD98)/2</f>
        <v>6.4000000000000001E-2</v>
      </c>
      <c r="AE97" s="32">
        <f t="shared" si="49"/>
        <v>7.2999999999999995E-2</v>
      </c>
      <c r="AF97" s="31">
        <v>8.2000000000000003E-2</v>
      </c>
      <c r="AG97" s="31">
        <v>9.1999999999999998E-2</v>
      </c>
      <c r="AH97" s="32">
        <f t="shared" ref="AH97:AI97" si="50">(AH96+AH98)/2</f>
        <v>0.10100000000000001</v>
      </c>
      <c r="AI97" s="32">
        <f t="shared" si="50"/>
        <v>0.1105</v>
      </c>
      <c r="AJ97" s="31">
        <v>0.12</v>
      </c>
      <c r="AK97" s="31">
        <v>0.129</v>
      </c>
      <c r="AL97" s="32">
        <f t="shared" ref="AL97" si="51">(AL96+AL98)/2</f>
        <v>0.13750000000000001</v>
      </c>
    </row>
    <row r="98" spans="1:38" x14ac:dyDescent="0.3">
      <c r="A98" s="28">
        <v>96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>
        <v>1E-3</v>
      </c>
      <c r="S98" s="31">
        <v>2E-3</v>
      </c>
      <c r="T98" s="32">
        <f>(T97+T99)/2</f>
        <v>3.0000000000000001E-3</v>
      </c>
      <c r="U98" s="32">
        <f>(U97+U99)/2</f>
        <v>5.4999999999999997E-3</v>
      </c>
      <c r="V98" s="31">
        <v>8.9999999999999993E-3</v>
      </c>
      <c r="W98" s="31">
        <v>1.2999999999999999E-2</v>
      </c>
      <c r="X98" s="32">
        <f t="shared" ref="X98:Y98" si="52">(X97+X99)/2</f>
        <v>1.8000000000000002E-2</v>
      </c>
      <c r="Y98" s="32">
        <f t="shared" si="52"/>
        <v>2.35E-2</v>
      </c>
      <c r="Z98" s="31">
        <v>0.03</v>
      </c>
      <c r="AA98" s="31">
        <v>3.6999999999999998E-2</v>
      </c>
      <c r="AB98" s="32">
        <f t="shared" ref="AB98:AC98" si="53">(AB97+AB99)/2</f>
        <v>4.4999999999999998E-2</v>
      </c>
      <c r="AC98" s="32">
        <f t="shared" si="53"/>
        <v>5.3499999999999999E-2</v>
      </c>
      <c r="AD98" s="31">
        <v>6.2E-2</v>
      </c>
      <c r="AE98" s="31">
        <v>7.0999999999999994E-2</v>
      </c>
      <c r="AF98" s="32">
        <f t="shared" ref="AF98:AG98" si="54">(AF97+AF99)/2</f>
        <v>0.08</v>
      </c>
      <c r="AG98" s="32">
        <f t="shared" si="54"/>
        <v>8.9499999999999996E-2</v>
      </c>
      <c r="AH98" s="31">
        <v>9.9000000000000005E-2</v>
      </c>
      <c r="AI98" s="31">
        <v>0.108</v>
      </c>
      <c r="AJ98" s="32">
        <f t="shared" ref="AJ98:AK98" si="55">(AJ97+AJ99)/2</f>
        <v>0.11749999999999999</v>
      </c>
      <c r="AK98" s="32">
        <f t="shared" si="55"/>
        <v>0.1265</v>
      </c>
      <c r="AL98" s="31">
        <v>0.13500000000000001</v>
      </c>
    </row>
    <row r="99" spans="1:38" x14ac:dyDescent="0.3">
      <c r="A99" s="28">
        <v>97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2">
        <f>(R98+R100)/2</f>
        <v>1E-3</v>
      </c>
      <c r="S99" s="32">
        <f>(S98+S100)/2</f>
        <v>1.5E-3</v>
      </c>
      <c r="T99" s="31">
        <v>3.0000000000000001E-3</v>
      </c>
      <c r="U99" s="31">
        <v>5.0000000000000001E-3</v>
      </c>
      <c r="V99" s="32">
        <f>(V98+V100)/2</f>
        <v>8.0000000000000002E-3</v>
      </c>
      <c r="W99" s="32">
        <f>(W98+W100)/2</f>
        <v>1.2E-2</v>
      </c>
      <c r="X99" s="31">
        <v>1.7000000000000001E-2</v>
      </c>
      <c r="Y99" s="31">
        <v>2.1999999999999999E-2</v>
      </c>
      <c r="Z99" s="32">
        <f t="shared" ref="Z99:AA99" si="56">(Z98+Z100)/2</f>
        <v>2.8499999999999998E-2</v>
      </c>
      <c r="AA99" s="32">
        <f t="shared" si="56"/>
        <v>3.5500000000000004E-2</v>
      </c>
      <c r="AB99" s="31">
        <v>4.2999999999999997E-2</v>
      </c>
      <c r="AC99" s="31">
        <v>5.1999999999999998E-2</v>
      </c>
      <c r="AD99" s="32">
        <f t="shared" ref="AD99:AE99" si="57">(AD98+AD100)/2</f>
        <v>0.06</v>
      </c>
      <c r="AE99" s="32">
        <f t="shared" si="57"/>
        <v>6.9000000000000006E-2</v>
      </c>
      <c r="AF99" s="31">
        <v>7.8E-2</v>
      </c>
      <c r="AG99" s="31">
        <v>8.6999999999999994E-2</v>
      </c>
      <c r="AH99" s="32">
        <f t="shared" ref="AH99:AI99" si="58">(AH98+AH100)/2</f>
        <v>9.6500000000000002E-2</v>
      </c>
      <c r="AI99" s="32">
        <f t="shared" si="58"/>
        <v>0.1055</v>
      </c>
      <c r="AJ99" s="31">
        <v>0.115</v>
      </c>
      <c r="AK99" s="31">
        <v>0.124</v>
      </c>
      <c r="AL99" s="32">
        <f t="shared" ref="AL99" si="59">(AL98+AL100)/2</f>
        <v>0.13250000000000001</v>
      </c>
    </row>
    <row r="100" spans="1:38" x14ac:dyDescent="0.3">
      <c r="A100" s="28">
        <v>98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>
        <v>1E-3</v>
      </c>
      <c r="S100" s="31">
        <v>1E-3</v>
      </c>
      <c r="T100" s="32">
        <f>(T99+T101)/2</f>
        <v>2.5000000000000001E-3</v>
      </c>
      <c r="U100" s="32">
        <f>(U99+U101)/2</f>
        <v>4.5000000000000005E-3</v>
      </c>
      <c r="V100" s="31">
        <v>7.0000000000000001E-3</v>
      </c>
      <c r="W100" s="31">
        <v>1.0999999999999999E-2</v>
      </c>
      <c r="X100" s="32">
        <f t="shared" ref="X100:Y100" si="60">(X99+X101)/2</f>
        <v>1.6E-2</v>
      </c>
      <c r="Y100" s="32">
        <f t="shared" si="60"/>
        <v>2.0999999999999998E-2</v>
      </c>
      <c r="Z100" s="31">
        <v>2.7E-2</v>
      </c>
      <c r="AA100" s="31">
        <v>3.4000000000000002E-2</v>
      </c>
      <c r="AB100" s="32">
        <f t="shared" ref="AB100:AC100" si="61">(AB99+AB101)/2</f>
        <v>4.1499999999999995E-2</v>
      </c>
      <c r="AC100" s="32">
        <f t="shared" si="61"/>
        <v>0.05</v>
      </c>
      <c r="AD100" s="31">
        <v>5.8000000000000003E-2</v>
      </c>
      <c r="AE100" s="31">
        <v>6.7000000000000004E-2</v>
      </c>
      <c r="AF100" s="32">
        <f t="shared" ref="AF100:AG100" si="62">(AF99+AF101)/2</f>
        <v>7.5999999999999998E-2</v>
      </c>
      <c r="AG100" s="32">
        <f t="shared" si="62"/>
        <v>8.4999999999999992E-2</v>
      </c>
      <c r="AH100" s="31">
        <v>9.4E-2</v>
      </c>
      <c r="AI100" s="31">
        <v>0.10299999999999999</v>
      </c>
      <c r="AJ100" s="32">
        <f t="shared" ref="AJ100:AK100" si="63">(AJ99+AJ101)/2</f>
        <v>0.1125</v>
      </c>
      <c r="AK100" s="32">
        <f t="shared" si="63"/>
        <v>0.1215</v>
      </c>
      <c r="AL100" s="31">
        <v>0.13</v>
      </c>
    </row>
    <row r="101" spans="1:38" x14ac:dyDescent="0.3">
      <c r="A101" s="28">
        <v>99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2">
        <f>(R100+R102)/2</f>
        <v>5.0000000000000001E-4</v>
      </c>
      <c r="S101" s="32">
        <f>(S100+S102)/2</f>
        <v>1E-3</v>
      </c>
      <c r="T101" s="31">
        <v>2E-3</v>
      </c>
      <c r="U101" s="31">
        <v>4.0000000000000001E-3</v>
      </c>
      <c r="V101" s="32">
        <f>(V100+V102)/2</f>
        <v>6.5000000000000006E-3</v>
      </c>
      <c r="W101" s="32">
        <f>(W100+W102)/2</f>
        <v>1.0499999999999999E-2</v>
      </c>
      <c r="X101" s="31">
        <v>1.4999999999999999E-2</v>
      </c>
      <c r="Y101" s="31">
        <v>0.02</v>
      </c>
      <c r="Z101" s="32">
        <f t="shared" ref="Z101:AA101" si="64">(Z100+Z102)/2</f>
        <v>2.6000000000000002E-2</v>
      </c>
      <c r="AA101" s="32">
        <f t="shared" si="64"/>
        <v>3.2500000000000001E-2</v>
      </c>
      <c r="AB101" s="31">
        <v>0.04</v>
      </c>
      <c r="AC101" s="31">
        <v>4.8000000000000001E-2</v>
      </c>
      <c r="AD101" s="32">
        <f t="shared" ref="AD101:AE101" si="65">(AD100+AD102)/2</f>
        <v>5.6000000000000001E-2</v>
      </c>
      <c r="AE101" s="32">
        <f t="shared" si="65"/>
        <v>6.5000000000000002E-2</v>
      </c>
      <c r="AF101" s="31">
        <v>7.3999999999999996E-2</v>
      </c>
      <c r="AG101" s="31">
        <v>8.3000000000000004E-2</v>
      </c>
      <c r="AH101" s="32">
        <f t="shared" ref="AH101:AI101" si="66">(AH100+AH102)/2</f>
        <v>9.1499999999999998E-2</v>
      </c>
      <c r="AI101" s="32">
        <f t="shared" si="66"/>
        <v>0.10050000000000001</v>
      </c>
      <c r="AJ101" s="31">
        <v>0.11</v>
      </c>
      <c r="AK101" s="31">
        <v>0.11899999999999999</v>
      </c>
      <c r="AL101" s="32">
        <f t="shared" ref="AL101" si="67">(AL100+AL102)/2</f>
        <v>0.1275</v>
      </c>
    </row>
    <row r="102" spans="1:38" x14ac:dyDescent="0.3">
      <c r="A102" s="28">
        <v>100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>
        <v>0</v>
      </c>
      <c r="S102" s="31">
        <v>1E-3</v>
      </c>
      <c r="T102" s="32">
        <f>(T101+T103)/2</f>
        <v>2E-3</v>
      </c>
      <c r="U102" s="32">
        <f>(U101+U103)/2</f>
        <v>4.0000000000000001E-3</v>
      </c>
      <c r="V102" s="31">
        <v>6.0000000000000001E-3</v>
      </c>
      <c r="W102" s="31">
        <v>0.01</v>
      </c>
      <c r="X102" s="32">
        <f t="shared" ref="X102:Y102" si="68">(X101+X103)/2</f>
        <v>1.3999999999999999E-2</v>
      </c>
      <c r="Y102" s="32">
        <f t="shared" si="68"/>
        <v>1.9E-2</v>
      </c>
      <c r="Z102" s="31">
        <v>2.5000000000000001E-2</v>
      </c>
      <c r="AA102" s="31">
        <v>3.1E-2</v>
      </c>
      <c r="AB102" s="32">
        <f t="shared" ref="AB102:AC102" si="69">(AB101+AB103)/2</f>
        <v>3.85E-2</v>
      </c>
      <c r="AC102" s="32">
        <f t="shared" si="69"/>
        <v>4.65E-2</v>
      </c>
      <c r="AD102" s="31">
        <v>5.3999999999999999E-2</v>
      </c>
      <c r="AE102" s="31">
        <v>6.3E-2</v>
      </c>
      <c r="AF102" s="32">
        <f t="shared" ref="AF102:AG102" si="70">(AF101+AF103)/2</f>
        <v>7.2000000000000008E-2</v>
      </c>
      <c r="AG102" s="32">
        <f t="shared" si="70"/>
        <v>8.0500000000000002E-2</v>
      </c>
      <c r="AH102" s="31">
        <v>8.8999999999999996E-2</v>
      </c>
      <c r="AI102" s="31">
        <v>9.8000000000000004E-2</v>
      </c>
      <c r="AJ102" s="32">
        <f t="shared" ref="AJ102:AK102" si="71">(AJ101+AJ103)/2</f>
        <v>0.1075</v>
      </c>
      <c r="AK102" s="32">
        <f t="shared" si="71"/>
        <v>0.11649999999999999</v>
      </c>
      <c r="AL102" s="31">
        <v>0.125</v>
      </c>
    </row>
    <row r="103" spans="1:38" x14ac:dyDescent="0.3">
      <c r="A103" s="28">
        <v>101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2">
        <f>(S102+S104)/2</f>
        <v>1E-3</v>
      </c>
      <c r="T103" s="31">
        <v>2E-3</v>
      </c>
      <c r="U103" s="31">
        <v>4.0000000000000001E-3</v>
      </c>
      <c r="V103" s="32">
        <f>(V102+V104)/2</f>
        <v>6.0000000000000001E-3</v>
      </c>
      <c r="W103" s="32">
        <f>(W102+W104)/2</f>
        <v>9.4999999999999998E-3</v>
      </c>
      <c r="X103" s="31">
        <v>1.2999999999999999E-2</v>
      </c>
      <c r="Y103" s="31">
        <v>1.7999999999999999E-2</v>
      </c>
      <c r="Z103" s="32">
        <f t="shared" ref="Z103:AG106" si="72">(Z102+Z104)/2</f>
        <v>2.4E-2</v>
      </c>
      <c r="AA103" s="32">
        <f t="shared" si="72"/>
        <v>0.03</v>
      </c>
      <c r="AB103" s="31">
        <v>3.6999999999999998E-2</v>
      </c>
      <c r="AC103" s="31">
        <v>4.4999999999999998E-2</v>
      </c>
      <c r="AD103" s="32">
        <f t="shared" ref="AD103:AE103" si="73">(AD102+AD104)/2</f>
        <v>5.2499999999999998E-2</v>
      </c>
      <c r="AE103" s="32">
        <f t="shared" si="73"/>
        <v>6.0999999999999999E-2</v>
      </c>
      <c r="AF103" s="31">
        <v>7.0000000000000007E-2</v>
      </c>
      <c r="AG103" s="31">
        <v>7.8E-2</v>
      </c>
      <c r="AH103" s="32">
        <f t="shared" ref="AH103:AI103" si="74">(AH102+AH104)/2</f>
        <v>8.6999999999999994E-2</v>
      </c>
      <c r="AI103" s="32">
        <f t="shared" si="74"/>
        <v>9.6000000000000002E-2</v>
      </c>
      <c r="AJ103" s="31">
        <v>0.105</v>
      </c>
      <c r="AK103" s="31">
        <v>0.114</v>
      </c>
      <c r="AL103" s="32">
        <f t="shared" ref="AL103" si="75">(AL102+AL104)/2</f>
        <v>0.123</v>
      </c>
    </row>
    <row r="104" spans="1:38" x14ac:dyDescent="0.3">
      <c r="A104" s="28">
        <v>102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>
        <v>1E-3</v>
      </c>
      <c r="T104" s="32">
        <f>(T103+T105)/2</f>
        <v>2E-3</v>
      </c>
      <c r="U104" s="32">
        <f>(U103+U105)/2</f>
        <v>3.5000000000000001E-3</v>
      </c>
      <c r="V104" s="31">
        <v>6.0000000000000001E-3</v>
      </c>
      <c r="W104" s="31">
        <v>8.9999999999999993E-3</v>
      </c>
      <c r="X104" s="32">
        <f t="shared" ref="X104:Y104" si="76">(X103+X105)/2</f>
        <v>1.2500000000000001E-2</v>
      </c>
      <c r="Y104" s="32">
        <f t="shared" si="76"/>
        <v>1.7000000000000001E-2</v>
      </c>
      <c r="Z104" s="31">
        <v>2.3E-2</v>
      </c>
      <c r="AA104" s="31">
        <v>2.9000000000000001E-2</v>
      </c>
      <c r="AB104" s="32">
        <f t="shared" si="72"/>
        <v>3.5500000000000004E-2</v>
      </c>
      <c r="AC104" s="32">
        <f t="shared" si="72"/>
        <v>4.2999999999999997E-2</v>
      </c>
      <c r="AD104" s="31">
        <v>5.0999999999999997E-2</v>
      </c>
      <c r="AE104" s="31">
        <v>5.8999999999999997E-2</v>
      </c>
      <c r="AF104" s="32">
        <f t="shared" ref="AF104:AG104" si="77">(AF103+AF105)/2</f>
        <v>6.8000000000000005E-2</v>
      </c>
      <c r="AG104" s="32">
        <f t="shared" si="77"/>
        <v>7.5999999999999998E-2</v>
      </c>
      <c r="AH104" s="31">
        <v>8.5000000000000006E-2</v>
      </c>
      <c r="AI104" s="31">
        <v>9.4E-2</v>
      </c>
      <c r="AJ104" s="32">
        <f t="shared" ref="AJ104:AK104" si="78">(AJ103+AJ105)/2</f>
        <v>0.10300000000000001</v>
      </c>
      <c r="AK104" s="32">
        <f t="shared" si="78"/>
        <v>0.1115</v>
      </c>
      <c r="AL104" s="31">
        <v>0.121</v>
      </c>
    </row>
    <row r="105" spans="1:38" x14ac:dyDescent="0.3">
      <c r="A105" s="28">
        <v>103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2">
        <f>(S104+S106)/2</f>
        <v>1E-3</v>
      </c>
      <c r="T105" s="31">
        <v>2E-3</v>
      </c>
      <c r="U105" s="31">
        <v>3.0000000000000001E-3</v>
      </c>
      <c r="V105" s="32">
        <f>(V104+V106)/2</f>
        <v>5.4999999999999997E-3</v>
      </c>
      <c r="W105" s="32">
        <f>(W104+W106)/2</f>
        <v>8.5000000000000006E-3</v>
      </c>
      <c r="X105" s="31">
        <v>1.2E-2</v>
      </c>
      <c r="Y105" s="31">
        <v>1.6E-2</v>
      </c>
      <c r="Z105" s="32">
        <f t="shared" ref="Z105:AA105" si="79">(Z104+Z106)/2</f>
        <v>2.1999999999999999E-2</v>
      </c>
      <c r="AA105" s="32">
        <f t="shared" si="79"/>
        <v>2.75E-2</v>
      </c>
      <c r="AB105" s="31">
        <v>3.4000000000000002E-2</v>
      </c>
      <c r="AC105" s="31">
        <v>4.1000000000000002E-2</v>
      </c>
      <c r="AD105" s="32">
        <f t="shared" si="72"/>
        <v>4.9500000000000002E-2</v>
      </c>
      <c r="AE105" s="32">
        <f t="shared" si="72"/>
        <v>5.6999999999999995E-2</v>
      </c>
      <c r="AF105" s="31">
        <v>6.6000000000000003E-2</v>
      </c>
      <c r="AG105" s="31">
        <v>7.3999999999999996E-2</v>
      </c>
      <c r="AH105" s="32">
        <f t="shared" ref="AH105:AI105" si="80">(AH104+AH106)/2</f>
        <v>8.3000000000000004E-2</v>
      </c>
      <c r="AI105" s="32">
        <f t="shared" si="80"/>
        <v>9.1999999999999998E-2</v>
      </c>
      <c r="AJ105" s="31">
        <v>0.10100000000000001</v>
      </c>
      <c r="AK105" s="31">
        <v>0.109</v>
      </c>
      <c r="AL105" s="32">
        <f t="shared" ref="AL105" si="81">(AL104+AL106)/2</f>
        <v>0.11849999999999999</v>
      </c>
    </row>
    <row r="106" spans="1:38" x14ac:dyDescent="0.3">
      <c r="A106" s="28">
        <v>104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>
        <v>1E-3</v>
      </c>
      <c r="T106" s="32">
        <f>(T105+T107)/2</f>
        <v>1.5E-3</v>
      </c>
      <c r="U106" s="32">
        <f>(U105+U107)/2</f>
        <v>3.0000000000000001E-3</v>
      </c>
      <c r="V106" s="31">
        <v>5.0000000000000001E-3</v>
      </c>
      <c r="W106" s="31">
        <v>8.0000000000000002E-3</v>
      </c>
      <c r="X106" s="32">
        <f t="shared" ref="X106:Y106" si="82">(X105+X107)/2</f>
        <v>1.0999999999999999E-2</v>
      </c>
      <c r="Y106" s="32">
        <f t="shared" si="82"/>
        <v>1.55E-2</v>
      </c>
      <c r="Z106" s="31">
        <v>2.1000000000000001E-2</v>
      </c>
      <c r="AA106" s="31">
        <v>2.5999999999999999E-2</v>
      </c>
      <c r="AB106" s="32">
        <f t="shared" si="72"/>
        <v>3.3000000000000002E-2</v>
      </c>
      <c r="AC106" s="32">
        <f t="shared" si="72"/>
        <v>3.95E-2</v>
      </c>
      <c r="AD106" s="31">
        <v>4.8000000000000001E-2</v>
      </c>
      <c r="AE106" s="31">
        <v>5.5E-2</v>
      </c>
      <c r="AF106" s="32">
        <f t="shared" si="72"/>
        <v>6.4000000000000001E-2</v>
      </c>
      <c r="AG106" s="32">
        <f t="shared" si="72"/>
        <v>7.2000000000000008E-2</v>
      </c>
      <c r="AH106" s="31">
        <v>8.1000000000000003E-2</v>
      </c>
      <c r="AI106" s="31">
        <v>0.09</v>
      </c>
      <c r="AJ106" s="32">
        <f t="shared" ref="AJ106:AK106" si="83">(AJ105+AJ107)/2</f>
        <v>9.8500000000000004E-2</v>
      </c>
      <c r="AK106" s="32">
        <f t="shared" si="83"/>
        <v>0.107</v>
      </c>
      <c r="AL106" s="31">
        <v>0.11600000000000001</v>
      </c>
    </row>
    <row r="107" spans="1:38" x14ac:dyDescent="0.3">
      <c r="A107" s="28">
        <v>105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2">
        <f>(S106+S108)/2</f>
        <v>1E-3</v>
      </c>
      <c r="T107" s="31">
        <v>1E-3</v>
      </c>
      <c r="U107" s="31">
        <v>3.0000000000000001E-3</v>
      </c>
      <c r="V107" s="32">
        <f>(V106+V108)/2</f>
        <v>4.5000000000000005E-3</v>
      </c>
      <c r="W107" s="32">
        <f>(W106+W108)/2</f>
        <v>7.4999999999999997E-3</v>
      </c>
      <c r="X107" s="31">
        <v>0.01</v>
      </c>
      <c r="Y107" s="31">
        <v>1.4999999999999999E-2</v>
      </c>
      <c r="Z107" s="32">
        <f t="shared" ref="Z107:AA107" si="84">(Z106+Z108)/2</f>
        <v>0.02</v>
      </c>
      <c r="AA107" s="32">
        <f t="shared" si="84"/>
        <v>2.5000000000000001E-2</v>
      </c>
      <c r="AB107" s="31">
        <v>3.2000000000000001E-2</v>
      </c>
      <c r="AC107" s="31">
        <v>3.7999999999999999E-2</v>
      </c>
      <c r="AD107" s="32">
        <f t="shared" ref="AD107:AE107" si="85">(AD106+AD108)/2</f>
        <v>4.5999999999999999E-2</v>
      </c>
      <c r="AE107" s="32">
        <f t="shared" si="85"/>
        <v>5.3499999999999999E-2</v>
      </c>
      <c r="AF107" s="31">
        <v>6.2E-2</v>
      </c>
      <c r="AG107" s="31">
        <v>7.0000000000000007E-2</v>
      </c>
      <c r="AH107" s="32">
        <f t="shared" ref="AH107:AI107" si="86">(AH106+AH108)/2</f>
        <v>7.9000000000000001E-2</v>
      </c>
      <c r="AI107" s="32">
        <f t="shared" si="86"/>
        <v>8.7499999999999994E-2</v>
      </c>
      <c r="AJ107" s="31">
        <v>9.6000000000000002E-2</v>
      </c>
      <c r="AK107" s="31">
        <v>0.105</v>
      </c>
      <c r="AL107" s="32">
        <f t="shared" ref="AL107" si="87">(AL106+AL108)/2</f>
        <v>0.1135</v>
      </c>
    </row>
    <row r="108" spans="1:38" x14ac:dyDescent="0.3">
      <c r="A108" s="28">
        <v>106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>
        <v>1E-3</v>
      </c>
      <c r="T108" s="32">
        <f>(T107+T109)/2</f>
        <v>1E-3</v>
      </c>
      <c r="U108" s="32">
        <f>(U107+U109)/2</f>
        <v>2.5000000000000001E-3</v>
      </c>
      <c r="V108" s="31">
        <v>4.0000000000000001E-3</v>
      </c>
      <c r="W108" s="31">
        <v>7.0000000000000001E-3</v>
      </c>
      <c r="X108" s="32">
        <f t="shared" ref="X108" si="88">(X107+X109)/2</f>
        <v>9.4999999999999998E-3</v>
      </c>
      <c r="Y108" s="32">
        <f>(Y107+Y109)/2</f>
        <v>1.3999999999999999E-2</v>
      </c>
      <c r="Z108" s="31">
        <v>1.9E-2</v>
      </c>
      <c r="AA108" s="31">
        <v>2.4E-2</v>
      </c>
      <c r="AB108" s="32">
        <f t="shared" ref="AB108:AC108" si="89">(AB107+AB109)/2</f>
        <v>3.0499999999999999E-2</v>
      </c>
      <c r="AC108" s="32">
        <f t="shared" si="89"/>
        <v>3.6999999999999998E-2</v>
      </c>
      <c r="AD108" s="31">
        <v>4.3999999999999997E-2</v>
      </c>
      <c r="AE108" s="31">
        <v>5.1999999999999998E-2</v>
      </c>
      <c r="AF108" s="32">
        <f t="shared" ref="AF108:AG108" si="90">(AF107+AF109)/2</f>
        <v>0.06</v>
      </c>
      <c r="AG108" s="32">
        <f t="shared" si="90"/>
        <v>6.8000000000000005E-2</v>
      </c>
      <c r="AH108" s="31">
        <v>7.6999999999999999E-2</v>
      </c>
      <c r="AI108" s="31">
        <v>8.5000000000000006E-2</v>
      </c>
      <c r="AJ108" s="32">
        <f t="shared" ref="AJ108:AK108" si="91">(AJ107+AJ109)/2</f>
        <v>9.4E-2</v>
      </c>
      <c r="AK108" s="32">
        <f t="shared" si="91"/>
        <v>0.10300000000000001</v>
      </c>
      <c r="AL108" s="31">
        <v>0.111</v>
      </c>
    </row>
    <row r="109" spans="1:38" x14ac:dyDescent="0.3">
      <c r="A109" s="28">
        <v>107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2">
        <f>(S108+S110)/2</f>
        <v>5.0000000000000001E-4</v>
      </c>
      <c r="T109" s="31">
        <v>1E-3</v>
      </c>
      <c r="U109" s="31">
        <v>2E-3</v>
      </c>
      <c r="V109" s="32">
        <f>(V108+V110)/2</f>
        <v>3.5000000000000001E-3</v>
      </c>
      <c r="W109" s="32">
        <f>(W108+W110)/2</f>
        <v>6.5000000000000006E-3</v>
      </c>
      <c r="X109" s="31">
        <v>8.9999999999999993E-3</v>
      </c>
      <c r="Y109" s="31">
        <v>1.2999999999999999E-2</v>
      </c>
      <c r="Z109" s="32">
        <f t="shared" ref="Z109:AA109" si="92">(Z108+Z110)/2</f>
        <v>1.8000000000000002E-2</v>
      </c>
      <c r="AA109" s="32">
        <f t="shared" si="92"/>
        <v>2.3E-2</v>
      </c>
      <c r="AB109" s="31">
        <v>2.9000000000000001E-2</v>
      </c>
      <c r="AC109" s="31">
        <v>3.5999999999999997E-2</v>
      </c>
      <c r="AD109" s="32">
        <f t="shared" ref="AD109:AE109" si="93">(AD108+AD110)/2</f>
        <v>4.2499999999999996E-2</v>
      </c>
      <c r="AE109" s="32">
        <f t="shared" si="93"/>
        <v>5.0500000000000003E-2</v>
      </c>
      <c r="AF109" s="31">
        <v>5.8000000000000003E-2</v>
      </c>
      <c r="AG109" s="31">
        <v>6.6000000000000003E-2</v>
      </c>
      <c r="AH109" s="32">
        <f t="shared" ref="AH109:AI109" si="94">(AH108+AH110)/2</f>
        <v>7.4999999999999997E-2</v>
      </c>
      <c r="AI109" s="32">
        <f t="shared" si="94"/>
        <v>8.3000000000000004E-2</v>
      </c>
      <c r="AJ109" s="31">
        <v>9.1999999999999998E-2</v>
      </c>
      <c r="AK109" s="31">
        <v>0.10100000000000001</v>
      </c>
      <c r="AL109" s="32">
        <f t="shared" ref="AL109" si="95">(AL108+AL110)/2</f>
        <v>0.109</v>
      </c>
    </row>
    <row r="110" spans="1:38" x14ac:dyDescent="0.3">
      <c r="A110" s="28">
        <v>108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>
        <v>0</v>
      </c>
      <c r="T110" s="32">
        <f>(T109+T111)/2</f>
        <v>1E-3</v>
      </c>
      <c r="U110" s="32">
        <f>(U109+U111)/2</f>
        <v>2E-3</v>
      </c>
      <c r="V110" s="31">
        <v>3.0000000000000001E-3</v>
      </c>
      <c r="W110" s="31">
        <v>6.0000000000000001E-3</v>
      </c>
      <c r="X110" s="32">
        <f t="shared" ref="X110:Y110" si="96">(X109+X111)/2</f>
        <v>8.5000000000000006E-3</v>
      </c>
      <c r="Y110" s="32">
        <f t="shared" si="96"/>
        <v>1.2500000000000001E-2</v>
      </c>
      <c r="Z110" s="31">
        <v>1.7000000000000001E-2</v>
      </c>
      <c r="AA110" s="31">
        <v>2.1999999999999999E-2</v>
      </c>
      <c r="AB110" s="32">
        <f t="shared" ref="AB110:AC110" si="97">(AB109+AB111)/2</f>
        <v>2.8000000000000001E-2</v>
      </c>
      <c r="AC110" s="32">
        <f t="shared" si="97"/>
        <v>3.4500000000000003E-2</v>
      </c>
      <c r="AD110" s="31">
        <v>4.1000000000000002E-2</v>
      </c>
      <c r="AE110" s="31">
        <v>4.9000000000000002E-2</v>
      </c>
      <c r="AF110" s="32">
        <f t="shared" ref="AF110:AG110" si="98">(AF109+AF111)/2</f>
        <v>5.6500000000000002E-2</v>
      </c>
      <c r="AG110" s="32">
        <f t="shared" si="98"/>
        <v>6.4500000000000002E-2</v>
      </c>
      <c r="AH110" s="31">
        <v>7.2999999999999995E-2</v>
      </c>
      <c r="AI110" s="31">
        <v>8.1000000000000003E-2</v>
      </c>
      <c r="AJ110" s="32">
        <f t="shared" ref="AJ110:AK110" si="99">(AJ109+AJ111)/2</f>
        <v>0.09</v>
      </c>
      <c r="AK110" s="32">
        <f t="shared" si="99"/>
        <v>9.8500000000000004E-2</v>
      </c>
      <c r="AL110" s="31">
        <v>0.107</v>
      </c>
    </row>
    <row r="111" spans="1:38" x14ac:dyDescent="0.3">
      <c r="A111" s="28">
        <v>109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>
        <v>1E-3</v>
      </c>
      <c r="U111" s="31">
        <v>2E-3</v>
      </c>
      <c r="V111" s="32">
        <f>(V110+V112)/2</f>
        <v>3.0000000000000001E-3</v>
      </c>
      <c r="W111" s="32">
        <f>(W110+W112)/2</f>
        <v>5.4999999999999997E-3</v>
      </c>
      <c r="X111" s="31">
        <v>8.0000000000000002E-3</v>
      </c>
      <c r="Y111" s="31">
        <v>1.2E-2</v>
      </c>
      <c r="Z111" s="32">
        <f t="shared" ref="Z111:AA111" si="100">(Z110+Z112)/2</f>
        <v>1.6E-2</v>
      </c>
      <c r="AA111" s="32">
        <f t="shared" si="100"/>
        <v>2.0999999999999998E-2</v>
      </c>
      <c r="AB111" s="31">
        <v>2.7E-2</v>
      </c>
      <c r="AC111" s="31">
        <v>3.3000000000000002E-2</v>
      </c>
      <c r="AD111" s="32">
        <f t="shared" ref="AD111:AE111" si="101">(AD110+AD112)/2</f>
        <v>0.04</v>
      </c>
      <c r="AE111" s="32">
        <f t="shared" si="101"/>
        <v>4.7500000000000001E-2</v>
      </c>
      <c r="AF111" s="31">
        <v>5.5E-2</v>
      </c>
      <c r="AG111" s="31">
        <v>6.3E-2</v>
      </c>
      <c r="AH111" s="32">
        <f t="shared" ref="AH111:AI111" si="102">(AH110+AH112)/2</f>
        <v>7.1000000000000008E-2</v>
      </c>
      <c r="AI111" s="32">
        <f t="shared" si="102"/>
        <v>7.9000000000000001E-2</v>
      </c>
      <c r="AJ111" s="31">
        <v>8.7999999999999995E-2</v>
      </c>
      <c r="AK111" s="31">
        <v>9.6000000000000002E-2</v>
      </c>
      <c r="AL111" s="32">
        <f>(AL110+AL112)/2</f>
        <v>0.105</v>
      </c>
    </row>
    <row r="112" spans="1:38" x14ac:dyDescent="0.3">
      <c r="A112" s="28">
        <v>110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2">
        <f>(T111+T113)/2</f>
        <v>1E-3</v>
      </c>
      <c r="U112" s="32">
        <f>(U111+U113)/2</f>
        <v>1.5E-3</v>
      </c>
      <c r="V112" s="31">
        <v>3.0000000000000001E-3</v>
      </c>
      <c r="W112" s="31">
        <v>5.0000000000000001E-3</v>
      </c>
      <c r="X112" s="32">
        <f t="shared" ref="X112:Y112" si="103">(X111+X113)/2</f>
        <v>7.4999999999999997E-3</v>
      </c>
      <c r="Y112" s="32">
        <f t="shared" si="103"/>
        <v>1.0999999999999999E-2</v>
      </c>
      <c r="Z112" s="31">
        <v>1.4999999999999999E-2</v>
      </c>
      <c r="AA112" s="31">
        <v>0.02</v>
      </c>
      <c r="AB112" s="32">
        <f t="shared" ref="AB112:AC112" si="104">(AB111+AB113)/2</f>
        <v>2.6000000000000002E-2</v>
      </c>
      <c r="AC112" s="32">
        <f t="shared" si="104"/>
        <v>3.2000000000000001E-2</v>
      </c>
      <c r="AD112" s="31">
        <v>3.9E-2</v>
      </c>
      <c r="AE112" s="31">
        <v>4.5999999999999999E-2</v>
      </c>
      <c r="AF112" s="32">
        <f t="shared" ref="AF112:AG112" si="105">(AF111+AF113)/2</f>
        <v>5.3499999999999999E-2</v>
      </c>
      <c r="AG112" s="32">
        <f t="shared" si="105"/>
        <v>6.0999999999999999E-2</v>
      </c>
      <c r="AH112" s="31">
        <v>6.9000000000000006E-2</v>
      </c>
      <c r="AI112" s="31">
        <v>7.6999999999999999E-2</v>
      </c>
      <c r="AJ112" s="32">
        <f t="shared" ref="AJ112:AK112" si="106">(AJ111+AJ113)/2</f>
        <v>8.5999999999999993E-2</v>
      </c>
      <c r="AK112" s="32">
        <f t="shared" si="106"/>
        <v>9.4E-2</v>
      </c>
      <c r="AL112" s="31">
        <v>0.10299999999999999</v>
      </c>
    </row>
    <row r="113" spans="1:38" x14ac:dyDescent="0.3">
      <c r="A113" s="28">
        <v>111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>
        <v>1E-3</v>
      </c>
      <c r="U113" s="31">
        <v>1E-3</v>
      </c>
      <c r="V113" s="32">
        <f t="shared" ref="V113:W113" si="107">(V112+V114)/2</f>
        <v>3.0000000000000001E-3</v>
      </c>
      <c r="W113" s="32">
        <f t="shared" si="107"/>
        <v>4.5000000000000005E-3</v>
      </c>
      <c r="X113" s="31">
        <v>7.0000000000000001E-3</v>
      </c>
      <c r="Y113" s="31">
        <v>0.01</v>
      </c>
      <c r="Z113" s="32">
        <f t="shared" ref="Z113:AA113" si="108">(Z112+Z114)/2</f>
        <v>1.4499999999999999E-2</v>
      </c>
      <c r="AA113" s="32">
        <f t="shared" si="108"/>
        <v>1.9E-2</v>
      </c>
      <c r="AB113" s="31">
        <v>2.5000000000000001E-2</v>
      </c>
      <c r="AC113" s="31">
        <v>3.1E-2</v>
      </c>
      <c r="AD113" s="32">
        <f t="shared" ref="AD113:AE113" si="109">(AD112+AD114)/2</f>
        <v>3.7499999999999999E-2</v>
      </c>
      <c r="AE113" s="32">
        <f t="shared" si="109"/>
        <v>4.4499999999999998E-2</v>
      </c>
      <c r="AF113" s="31">
        <v>5.1999999999999998E-2</v>
      </c>
      <c r="AG113" s="31">
        <v>5.8999999999999997E-2</v>
      </c>
      <c r="AH113" s="32">
        <f t="shared" ref="AH113:AI113" si="110">(AH112+AH114)/2</f>
        <v>6.7500000000000004E-2</v>
      </c>
      <c r="AI113" s="32">
        <f t="shared" si="110"/>
        <v>7.5499999999999998E-2</v>
      </c>
      <c r="AJ113" s="31">
        <v>8.4000000000000005E-2</v>
      </c>
      <c r="AK113" s="31">
        <v>9.1999999999999998E-2</v>
      </c>
      <c r="AL113" s="32">
        <f>(AL112+AL114)/2</f>
        <v>0.10100000000000001</v>
      </c>
    </row>
    <row r="114" spans="1:38" x14ac:dyDescent="0.3">
      <c r="A114" s="28">
        <v>112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2">
        <f>(T113+T115)/2</f>
        <v>1E-3</v>
      </c>
      <c r="U114" s="32">
        <f>(U113+U115)/2</f>
        <v>1E-3</v>
      </c>
      <c r="V114" s="31">
        <v>3.0000000000000001E-3</v>
      </c>
      <c r="W114" s="31">
        <v>4.0000000000000001E-3</v>
      </c>
      <c r="X114" s="32">
        <f t="shared" ref="X114:Y114" si="111">(X113+X115)/2</f>
        <v>6.5000000000000006E-3</v>
      </c>
      <c r="Y114" s="32">
        <f t="shared" si="111"/>
        <v>9.4999999999999998E-3</v>
      </c>
      <c r="Z114" s="31">
        <v>1.4E-2</v>
      </c>
      <c r="AA114" s="31">
        <v>1.7999999999999999E-2</v>
      </c>
      <c r="AB114" s="32">
        <f t="shared" ref="AB114:AC114" si="112">(AB113+AB115)/2</f>
        <v>2.4E-2</v>
      </c>
      <c r="AC114" s="32">
        <f t="shared" si="112"/>
        <v>2.9499999999999998E-2</v>
      </c>
      <c r="AD114" s="31">
        <v>3.5999999999999997E-2</v>
      </c>
      <c r="AE114" s="31">
        <v>4.2999999999999997E-2</v>
      </c>
      <c r="AF114" s="32">
        <f t="shared" ref="AF114:AG114" si="113">(AF113+AF115)/2</f>
        <v>5.0500000000000003E-2</v>
      </c>
      <c r="AG114" s="32">
        <f t="shared" si="113"/>
        <v>5.7499999999999996E-2</v>
      </c>
      <c r="AH114" s="31">
        <v>6.6000000000000003E-2</v>
      </c>
      <c r="AI114" s="31">
        <v>7.3999999999999996E-2</v>
      </c>
      <c r="AJ114" s="32">
        <f t="shared" ref="AJ114:AK114" si="114">(AJ113+AJ115)/2</f>
        <v>8.2000000000000003E-2</v>
      </c>
      <c r="AK114" s="32">
        <f t="shared" si="114"/>
        <v>0.09</v>
      </c>
      <c r="AL114" s="31">
        <v>9.9000000000000005E-2</v>
      </c>
    </row>
    <row r="115" spans="1:38" x14ac:dyDescent="0.3">
      <c r="A115" s="28">
        <v>113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1E-3</v>
      </c>
      <c r="U115" s="31">
        <v>1E-3</v>
      </c>
      <c r="V115" s="32">
        <f t="shared" ref="V115:W115" si="115">(V114+V116)/2</f>
        <v>2.5000000000000001E-3</v>
      </c>
      <c r="W115" s="32">
        <f t="shared" si="115"/>
        <v>4.0000000000000001E-3</v>
      </c>
      <c r="X115" s="31">
        <v>6.0000000000000001E-3</v>
      </c>
      <c r="Y115" s="31">
        <v>8.9999999999999993E-3</v>
      </c>
      <c r="Z115" s="32">
        <f t="shared" ref="Z115:AA115" si="116">(Z114+Z116)/2</f>
        <v>1.3000000000000001E-2</v>
      </c>
      <c r="AA115" s="32">
        <f t="shared" si="116"/>
        <v>1.7500000000000002E-2</v>
      </c>
      <c r="AB115" s="31">
        <v>2.3E-2</v>
      </c>
      <c r="AC115" s="31">
        <v>2.8000000000000001E-2</v>
      </c>
      <c r="AD115" s="32">
        <f t="shared" ref="AD115:AE115" si="117">(AD114+AD116)/2</f>
        <v>3.4500000000000003E-2</v>
      </c>
      <c r="AE115" s="32">
        <f t="shared" si="117"/>
        <v>4.1499999999999995E-2</v>
      </c>
      <c r="AF115" s="31">
        <v>4.9000000000000002E-2</v>
      </c>
      <c r="AG115" s="31">
        <v>5.6000000000000001E-2</v>
      </c>
      <c r="AH115" s="32">
        <f t="shared" ref="AH115:AI115" si="118">(AH114+AH116)/2</f>
        <v>6.4000000000000001E-2</v>
      </c>
      <c r="AI115" s="32">
        <f t="shared" si="118"/>
        <v>7.2000000000000008E-2</v>
      </c>
      <c r="AJ115" s="31">
        <v>0.08</v>
      </c>
      <c r="AK115" s="31">
        <v>8.7999999999999995E-2</v>
      </c>
      <c r="AL115" s="32">
        <f>(AL114+AL116)/2</f>
        <v>9.7000000000000003E-2</v>
      </c>
    </row>
    <row r="116" spans="1:38" x14ac:dyDescent="0.3">
      <c r="A116" s="28">
        <v>114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2">
        <f>(T115+T117)/2</f>
        <v>5.0000000000000001E-4</v>
      </c>
      <c r="U116" s="32">
        <f>(U115+U117)/2</f>
        <v>1E-3</v>
      </c>
      <c r="V116" s="31">
        <v>2E-3</v>
      </c>
      <c r="W116" s="31">
        <v>4.0000000000000001E-3</v>
      </c>
      <c r="X116" s="32">
        <f t="shared" ref="X116:Y116" si="119">(X115+X117)/2</f>
        <v>5.4999999999999997E-3</v>
      </c>
      <c r="Y116" s="32">
        <f t="shared" si="119"/>
        <v>8.5000000000000006E-3</v>
      </c>
      <c r="Z116" s="31">
        <v>1.2E-2</v>
      </c>
      <c r="AA116" s="31">
        <v>1.7000000000000001E-2</v>
      </c>
      <c r="AB116" s="32">
        <f t="shared" ref="AB116:AC116" si="120">(AB115+AB117)/2</f>
        <v>2.1999999999999999E-2</v>
      </c>
      <c r="AC116" s="32">
        <f t="shared" si="120"/>
        <v>2.7E-2</v>
      </c>
      <c r="AD116" s="31">
        <v>3.3000000000000002E-2</v>
      </c>
      <c r="AE116" s="31">
        <v>0.04</v>
      </c>
      <c r="AF116" s="32">
        <f t="shared" ref="AF116:AG116" si="121">(AF115+AF117)/2</f>
        <v>4.7500000000000001E-2</v>
      </c>
      <c r="AG116" s="32">
        <f t="shared" si="121"/>
        <v>5.45E-2</v>
      </c>
      <c r="AH116" s="31">
        <v>6.2E-2</v>
      </c>
      <c r="AI116" s="31">
        <v>7.0000000000000007E-2</v>
      </c>
      <c r="AJ116" s="32">
        <f t="shared" ref="AJ116:AK116" si="122">(AJ115+AJ117)/2</f>
        <v>7.8E-2</v>
      </c>
      <c r="AK116" s="32">
        <f t="shared" si="122"/>
        <v>8.5999999999999993E-2</v>
      </c>
      <c r="AL116" s="31">
        <v>9.5000000000000001E-2</v>
      </c>
    </row>
    <row r="117" spans="1:38" x14ac:dyDescent="0.3">
      <c r="A117" s="28">
        <v>115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>
        <v>0</v>
      </c>
      <c r="U117" s="31">
        <v>1E-3</v>
      </c>
      <c r="V117" s="32">
        <f>(V116+V118)/2</f>
        <v>2E-3</v>
      </c>
      <c r="W117" s="32">
        <f>(W116+W118)/2</f>
        <v>3.5000000000000001E-3</v>
      </c>
      <c r="X117" s="31">
        <v>5.0000000000000001E-3</v>
      </c>
      <c r="Y117" s="31">
        <v>8.0000000000000002E-3</v>
      </c>
      <c r="Z117" s="32">
        <f t="shared" ref="Z117:AA117" si="123">(Z116+Z118)/2</f>
        <v>1.15E-2</v>
      </c>
      <c r="AA117" s="32">
        <f t="shared" si="123"/>
        <v>1.6E-2</v>
      </c>
      <c r="AB117" s="31">
        <v>2.1000000000000001E-2</v>
      </c>
      <c r="AC117" s="31">
        <v>2.5999999999999999E-2</v>
      </c>
      <c r="AD117" s="32">
        <f t="shared" ref="AD117:AE117" si="124">(AD116+AD118)/2</f>
        <v>3.2000000000000001E-2</v>
      </c>
      <c r="AE117" s="32">
        <f t="shared" si="124"/>
        <v>3.85E-2</v>
      </c>
      <c r="AF117" s="31">
        <v>4.5999999999999999E-2</v>
      </c>
      <c r="AG117" s="31">
        <v>5.2999999999999999E-2</v>
      </c>
      <c r="AH117" s="32">
        <f t="shared" ref="AH117:AI117" si="125">(AH116+AH118)/2</f>
        <v>6.0499999999999998E-2</v>
      </c>
      <c r="AI117" s="32">
        <f t="shared" si="125"/>
        <v>6.8500000000000005E-2</v>
      </c>
      <c r="AJ117" s="31">
        <v>7.5999999999999998E-2</v>
      </c>
      <c r="AK117" s="31">
        <v>8.4000000000000005E-2</v>
      </c>
      <c r="AL117" s="32">
        <f>(AL116+AL118)/2</f>
        <v>9.2999999999999999E-2</v>
      </c>
    </row>
    <row r="118" spans="1:38" x14ac:dyDescent="0.3">
      <c r="A118" s="28">
        <v>116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2">
        <f>(U117+U119)/2</f>
        <v>1E-3</v>
      </c>
      <c r="V118" s="31">
        <v>2E-3</v>
      </c>
      <c r="W118" s="31">
        <v>3.0000000000000001E-3</v>
      </c>
      <c r="X118" s="32">
        <f t="shared" ref="X118:Y118" si="126">(X117+X119)/2</f>
        <v>5.0000000000000001E-3</v>
      </c>
      <c r="Y118" s="32">
        <f t="shared" si="126"/>
        <v>7.4999999999999997E-3</v>
      </c>
      <c r="Z118" s="31">
        <v>1.0999999999999999E-2</v>
      </c>
      <c r="AA118" s="31">
        <v>1.4999999999999999E-2</v>
      </c>
      <c r="AB118" s="32">
        <f t="shared" ref="AB118:AC118" si="127">(AB117+AB119)/2</f>
        <v>0.02</v>
      </c>
      <c r="AC118" s="32">
        <f t="shared" si="127"/>
        <v>2.5000000000000001E-2</v>
      </c>
      <c r="AD118" s="31">
        <v>3.1E-2</v>
      </c>
      <c r="AE118" s="31">
        <v>3.6999999999999998E-2</v>
      </c>
      <c r="AF118" s="32">
        <f t="shared" ref="AF118:AG118" si="128">(AF117+AF119)/2</f>
        <v>4.4499999999999998E-2</v>
      </c>
      <c r="AG118" s="32">
        <f t="shared" si="128"/>
        <v>5.1500000000000004E-2</v>
      </c>
      <c r="AH118" s="31">
        <v>5.8999999999999997E-2</v>
      </c>
      <c r="AI118" s="31">
        <v>6.7000000000000004E-2</v>
      </c>
      <c r="AJ118" s="32">
        <f t="shared" ref="AJ118:AK118" si="129">(AJ117+AJ119)/2</f>
        <v>7.4499999999999997E-2</v>
      </c>
      <c r="AK118" s="32">
        <f t="shared" si="129"/>
        <v>8.2500000000000004E-2</v>
      </c>
      <c r="AL118" s="31">
        <v>9.0999999999999998E-2</v>
      </c>
    </row>
    <row r="119" spans="1:38" x14ac:dyDescent="0.3">
      <c r="A119" s="28">
        <v>117</v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1">
        <v>1E-3</v>
      </c>
      <c r="V119" s="32">
        <f>(V118+V120)/2</f>
        <v>1.5E-3</v>
      </c>
      <c r="W119" s="32">
        <f>(W118+W120)/2</f>
        <v>3.0000000000000001E-3</v>
      </c>
      <c r="X119" s="31">
        <v>5.0000000000000001E-3</v>
      </c>
      <c r="Y119" s="31">
        <v>7.0000000000000001E-3</v>
      </c>
      <c r="Z119" s="32">
        <f t="shared" ref="Z119:AA119" si="130">(Z118+Z120)/2</f>
        <v>1.0499999999999999E-2</v>
      </c>
      <c r="AA119" s="32">
        <f t="shared" si="130"/>
        <v>1.4499999999999999E-2</v>
      </c>
      <c r="AB119" s="31">
        <v>1.9E-2</v>
      </c>
      <c r="AC119" s="31">
        <v>2.4E-2</v>
      </c>
      <c r="AD119" s="32">
        <f t="shared" ref="AD119:AE119" si="131">(AD118+AD120)/2</f>
        <v>0.03</v>
      </c>
      <c r="AE119" s="32">
        <f t="shared" si="131"/>
        <v>3.6000000000000004E-2</v>
      </c>
      <c r="AF119" s="31">
        <v>4.2999999999999997E-2</v>
      </c>
      <c r="AG119" s="31">
        <v>0.05</v>
      </c>
      <c r="AH119" s="32">
        <f t="shared" ref="AH119:AI119" si="132">(AH118+AH120)/2</f>
        <v>5.7499999999999996E-2</v>
      </c>
      <c r="AI119" s="32">
        <f t="shared" si="132"/>
        <v>6.5000000000000002E-2</v>
      </c>
      <c r="AJ119" s="31">
        <v>7.2999999999999995E-2</v>
      </c>
      <c r="AK119" s="31">
        <v>8.1000000000000003E-2</v>
      </c>
      <c r="AL119" s="32">
        <f>(AL118+AL120)/2</f>
        <v>8.8999999999999996E-2</v>
      </c>
    </row>
    <row r="120" spans="1:38" x14ac:dyDescent="0.3">
      <c r="A120" s="28">
        <v>118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2">
        <f>(U119+U121)/2</f>
        <v>1E-3</v>
      </c>
      <c r="V120" s="31">
        <v>1E-3</v>
      </c>
      <c r="W120" s="31">
        <v>3.0000000000000001E-3</v>
      </c>
      <c r="X120" s="32">
        <f t="shared" ref="X120:Y120" si="133">(X119+X121)/2</f>
        <v>4.5000000000000005E-3</v>
      </c>
      <c r="Y120" s="32">
        <f t="shared" si="133"/>
        <v>6.5000000000000006E-3</v>
      </c>
      <c r="Z120" s="31">
        <v>0.01</v>
      </c>
      <c r="AA120" s="31">
        <v>1.4E-2</v>
      </c>
      <c r="AB120" s="32">
        <f t="shared" ref="AB120:AC120" si="134">(AB119+AB121)/2</f>
        <v>1.8000000000000002E-2</v>
      </c>
      <c r="AC120" s="32">
        <f t="shared" si="134"/>
        <v>2.3E-2</v>
      </c>
      <c r="AD120" s="31">
        <v>2.9000000000000001E-2</v>
      </c>
      <c r="AE120" s="31">
        <v>3.5000000000000003E-2</v>
      </c>
      <c r="AF120" s="32">
        <f t="shared" ref="AF120:AG120" si="135">(AF119+AF121)/2</f>
        <v>4.1499999999999995E-2</v>
      </c>
      <c r="AG120" s="32">
        <f t="shared" si="135"/>
        <v>4.8500000000000001E-2</v>
      </c>
      <c r="AH120" s="31">
        <v>5.6000000000000001E-2</v>
      </c>
      <c r="AI120" s="31">
        <v>6.3E-2</v>
      </c>
      <c r="AJ120" s="32">
        <f t="shared" ref="AJ120:AK120" si="136">(AJ119+AJ121)/2</f>
        <v>7.1000000000000008E-2</v>
      </c>
      <c r="AK120" s="32">
        <f t="shared" si="136"/>
        <v>7.9000000000000001E-2</v>
      </c>
      <c r="AL120" s="31">
        <v>8.6999999999999994E-2</v>
      </c>
    </row>
    <row r="121" spans="1:38" x14ac:dyDescent="0.3">
      <c r="A121" s="28">
        <v>119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1">
        <v>1E-3</v>
      </c>
      <c r="V121" s="32">
        <f>(V120+V122)/2</f>
        <v>1E-3</v>
      </c>
      <c r="W121" s="32">
        <f>(W120+W122)/2</f>
        <v>2.5000000000000001E-3</v>
      </c>
      <c r="X121" s="31">
        <v>4.0000000000000001E-3</v>
      </c>
      <c r="Y121" s="31">
        <v>6.0000000000000001E-3</v>
      </c>
      <c r="Z121" s="32">
        <f t="shared" ref="Z121:AA121" si="137">(Z120+Z122)/2</f>
        <v>9.4999999999999998E-3</v>
      </c>
      <c r="AA121" s="32">
        <f t="shared" si="137"/>
        <v>1.3000000000000001E-2</v>
      </c>
      <c r="AB121" s="31">
        <v>1.7000000000000001E-2</v>
      </c>
      <c r="AC121" s="31">
        <v>2.1999999999999999E-2</v>
      </c>
      <c r="AD121" s="32">
        <f t="shared" ref="AD121:AL128" si="138">(AD120+AD122)/2</f>
        <v>2.8000000000000001E-2</v>
      </c>
      <c r="AE121" s="32">
        <f t="shared" si="138"/>
        <v>3.3500000000000002E-2</v>
      </c>
      <c r="AF121" s="31">
        <v>0.04</v>
      </c>
      <c r="AG121" s="31">
        <v>4.7E-2</v>
      </c>
      <c r="AH121" s="32">
        <f t="shared" ref="AH121:AI121" si="139">(AH120+AH122)/2</f>
        <v>5.45E-2</v>
      </c>
      <c r="AI121" s="32">
        <f t="shared" si="139"/>
        <v>6.1499999999999999E-2</v>
      </c>
      <c r="AJ121" s="31">
        <v>6.9000000000000006E-2</v>
      </c>
      <c r="AK121" s="31">
        <v>7.6999999999999999E-2</v>
      </c>
      <c r="AL121" s="32">
        <f>(AL120+AL122)/2</f>
        <v>8.4999999999999992E-2</v>
      </c>
    </row>
    <row r="122" spans="1:38" x14ac:dyDescent="0.3">
      <c r="A122" s="28">
        <v>120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2">
        <f>(U121+U123)/2</f>
        <v>5.0000000000000001E-4</v>
      </c>
      <c r="V122" s="31">
        <v>1E-3</v>
      </c>
      <c r="W122" s="31">
        <v>2E-3</v>
      </c>
      <c r="X122" s="32">
        <f t="shared" ref="X122:Y122" si="140">(X121+X123)/2</f>
        <v>4.0000000000000001E-3</v>
      </c>
      <c r="Y122" s="32">
        <f t="shared" si="140"/>
        <v>6.0000000000000001E-3</v>
      </c>
      <c r="Z122" s="31">
        <v>8.9999999999999993E-3</v>
      </c>
      <c r="AA122" s="31">
        <v>1.2E-2</v>
      </c>
      <c r="AB122" s="32">
        <f t="shared" ref="AB122:AC122" si="141">(AB121+AB123)/2</f>
        <v>1.6500000000000001E-2</v>
      </c>
      <c r="AC122" s="32">
        <f t="shared" si="141"/>
        <v>2.0999999999999998E-2</v>
      </c>
      <c r="AD122" s="31">
        <v>2.7E-2</v>
      </c>
      <c r="AE122" s="31">
        <v>3.2000000000000001E-2</v>
      </c>
      <c r="AF122" s="32">
        <f t="shared" si="138"/>
        <v>3.9E-2</v>
      </c>
      <c r="AG122" s="32">
        <f t="shared" si="138"/>
        <v>4.5499999999999999E-2</v>
      </c>
      <c r="AH122" s="31">
        <v>5.2999999999999999E-2</v>
      </c>
      <c r="AI122" s="31">
        <v>0.06</v>
      </c>
      <c r="AJ122" s="32">
        <f t="shared" ref="AJ122:AK122" si="142">(AJ121+AJ123)/2</f>
        <v>6.7500000000000004E-2</v>
      </c>
      <c r="AK122" s="32">
        <f t="shared" si="142"/>
        <v>7.5499999999999998E-2</v>
      </c>
      <c r="AL122" s="31">
        <v>8.3000000000000004E-2</v>
      </c>
    </row>
    <row r="123" spans="1:38" x14ac:dyDescent="0.3">
      <c r="A123" s="28">
        <v>121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1">
        <v>0</v>
      </c>
      <c r="V123" s="32">
        <f>(V122+V124)/2</f>
        <v>1E-3</v>
      </c>
      <c r="W123" s="32">
        <f>(W122+W124)/2</f>
        <v>2E-3</v>
      </c>
      <c r="X123" s="31">
        <v>4.0000000000000001E-3</v>
      </c>
      <c r="Y123" s="31">
        <v>6.0000000000000001E-3</v>
      </c>
      <c r="Z123" s="32">
        <f t="shared" ref="Z123:AA123" si="143">(Z122+Z124)/2</f>
        <v>8.5000000000000006E-3</v>
      </c>
      <c r="AA123" s="32">
        <f t="shared" si="143"/>
        <v>1.15E-2</v>
      </c>
      <c r="AB123" s="31">
        <v>1.6E-2</v>
      </c>
      <c r="AC123" s="31">
        <v>0.02</v>
      </c>
      <c r="AD123" s="32">
        <f t="shared" si="138"/>
        <v>2.6000000000000002E-2</v>
      </c>
      <c r="AE123" s="32">
        <f t="shared" si="138"/>
        <v>3.1E-2</v>
      </c>
      <c r="AF123" s="31">
        <v>3.7999999999999999E-2</v>
      </c>
      <c r="AG123" s="31">
        <v>4.3999999999999997E-2</v>
      </c>
      <c r="AH123" s="32">
        <f t="shared" si="138"/>
        <v>5.1500000000000004E-2</v>
      </c>
      <c r="AI123" s="32">
        <f t="shared" si="138"/>
        <v>5.8499999999999996E-2</v>
      </c>
      <c r="AJ123" s="31">
        <v>6.6000000000000003E-2</v>
      </c>
      <c r="AK123" s="31">
        <v>7.3999999999999996E-2</v>
      </c>
      <c r="AL123" s="32">
        <f t="shared" ref="AL123" si="144">(AL122+AL124)/2</f>
        <v>8.1500000000000003E-2</v>
      </c>
    </row>
    <row r="124" spans="1:38" x14ac:dyDescent="0.3">
      <c r="A124" s="28">
        <v>122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V124" s="31">
        <v>1E-3</v>
      </c>
      <c r="W124" s="31">
        <v>2E-3</v>
      </c>
      <c r="X124" s="32">
        <f t="shared" ref="X124:Y124" si="145">(X123+X125)/2</f>
        <v>3.5000000000000001E-3</v>
      </c>
      <c r="Y124" s="32">
        <f t="shared" si="145"/>
        <v>5.4999999999999997E-3</v>
      </c>
      <c r="Z124" s="31">
        <v>8.0000000000000002E-3</v>
      </c>
      <c r="AA124" s="31">
        <v>1.0999999999999999E-2</v>
      </c>
      <c r="AB124" s="32">
        <f t="shared" ref="AB124:AC124" si="146">(AB123+AB125)/2</f>
        <v>1.4999999999999999E-2</v>
      </c>
      <c r="AC124" s="32">
        <f t="shared" si="146"/>
        <v>1.95E-2</v>
      </c>
      <c r="AD124" s="31">
        <v>2.5000000000000001E-2</v>
      </c>
      <c r="AE124" s="31">
        <v>0.03</v>
      </c>
      <c r="AF124" s="32">
        <f t="shared" si="138"/>
        <v>3.6500000000000005E-2</v>
      </c>
      <c r="AG124" s="32">
        <f t="shared" si="138"/>
        <v>4.2999999999999997E-2</v>
      </c>
      <c r="AH124" s="31">
        <v>0.05</v>
      </c>
      <c r="AI124" s="31">
        <v>5.7000000000000002E-2</v>
      </c>
      <c r="AJ124" s="32">
        <f t="shared" ref="AJ124:AK124" si="147">(AJ123+AJ125)/2</f>
        <v>6.4500000000000002E-2</v>
      </c>
      <c r="AK124" s="32">
        <f t="shared" si="147"/>
        <v>7.2000000000000008E-2</v>
      </c>
      <c r="AL124" s="31">
        <v>0.08</v>
      </c>
    </row>
    <row r="125" spans="1:38" x14ac:dyDescent="0.3">
      <c r="A125" s="28">
        <v>123</v>
      </c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V125" s="32">
        <f>(V124+V126)/2</f>
        <v>1E-3</v>
      </c>
      <c r="W125" s="32">
        <f>(W124+W126)/2</f>
        <v>2E-3</v>
      </c>
      <c r="X125" s="31">
        <v>3.0000000000000001E-3</v>
      </c>
      <c r="Y125" s="31">
        <v>5.0000000000000001E-3</v>
      </c>
      <c r="Z125" s="32">
        <f t="shared" ref="Z125:AA125" si="148">(Z124+Z126)/2</f>
        <v>7.4999999999999997E-3</v>
      </c>
      <c r="AA125" s="32">
        <f t="shared" si="148"/>
        <v>1.0499999999999999E-2</v>
      </c>
      <c r="AB125" s="31">
        <v>1.4E-2</v>
      </c>
      <c r="AC125" s="31">
        <v>1.9E-2</v>
      </c>
      <c r="AD125" s="32">
        <f t="shared" si="138"/>
        <v>2.4E-2</v>
      </c>
      <c r="AE125" s="32">
        <f t="shared" si="138"/>
        <v>2.8999999999999998E-2</v>
      </c>
      <c r="AF125" s="31">
        <v>3.5000000000000003E-2</v>
      </c>
      <c r="AG125" s="31">
        <v>4.2000000000000003E-2</v>
      </c>
      <c r="AH125" s="32">
        <f t="shared" si="138"/>
        <v>4.8500000000000001E-2</v>
      </c>
      <c r="AI125" s="32">
        <f t="shared" si="138"/>
        <v>5.5500000000000001E-2</v>
      </c>
      <c r="AJ125" s="31">
        <v>6.3E-2</v>
      </c>
      <c r="AK125" s="31">
        <v>7.0000000000000007E-2</v>
      </c>
      <c r="AL125" s="32">
        <f t="shared" si="138"/>
        <v>7.8E-2</v>
      </c>
    </row>
    <row r="126" spans="1:38" x14ac:dyDescent="0.3">
      <c r="A126" s="28">
        <v>124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V126" s="31">
        <v>1E-3</v>
      </c>
      <c r="W126" s="31">
        <v>2E-3</v>
      </c>
      <c r="X126" s="32">
        <f t="shared" ref="X126:Y126" si="149">(X125+X127)/2</f>
        <v>3.0000000000000001E-3</v>
      </c>
      <c r="Y126" s="32">
        <f t="shared" si="149"/>
        <v>4.5000000000000005E-3</v>
      </c>
      <c r="Z126" s="31">
        <v>7.0000000000000001E-3</v>
      </c>
      <c r="AA126" s="31">
        <v>0.01</v>
      </c>
      <c r="AB126" s="32">
        <f t="shared" ref="AB126:AC126" si="150">(AB125+AB127)/2</f>
        <v>1.35E-2</v>
      </c>
      <c r="AC126" s="32">
        <f t="shared" si="150"/>
        <v>1.8000000000000002E-2</v>
      </c>
      <c r="AD126" s="31">
        <v>2.3E-2</v>
      </c>
      <c r="AE126" s="31">
        <v>2.8000000000000001E-2</v>
      </c>
      <c r="AF126" s="32">
        <f t="shared" si="138"/>
        <v>3.4000000000000002E-2</v>
      </c>
      <c r="AG126" s="32">
        <f t="shared" si="138"/>
        <v>4.0500000000000001E-2</v>
      </c>
      <c r="AH126" s="31">
        <v>4.7E-2</v>
      </c>
      <c r="AI126" s="31">
        <v>5.3999999999999999E-2</v>
      </c>
      <c r="AJ126" s="32">
        <f t="shared" si="138"/>
        <v>6.1499999999999999E-2</v>
      </c>
      <c r="AK126" s="32">
        <f t="shared" si="138"/>
        <v>6.8500000000000005E-2</v>
      </c>
      <c r="AL126" s="31">
        <v>7.5999999999999998E-2</v>
      </c>
    </row>
    <row r="127" spans="1:38" x14ac:dyDescent="0.3">
      <c r="A127" s="28">
        <v>125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V127" s="32">
        <f>(V126+V128)/2</f>
        <v>1E-3</v>
      </c>
      <c r="W127" s="32">
        <f>(W126+W128)/2</f>
        <v>1.5E-3</v>
      </c>
      <c r="X127" s="31">
        <v>3.0000000000000001E-3</v>
      </c>
      <c r="Y127" s="31">
        <v>4.0000000000000001E-3</v>
      </c>
      <c r="Z127" s="32">
        <f t="shared" ref="Z127:AA127" si="151">(Z126+Z128)/2</f>
        <v>6.5000000000000006E-3</v>
      </c>
      <c r="AA127" s="32">
        <f t="shared" si="151"/>
        <v>9.4999999999999998E-3</v>
      </c>
      <c r="AB127" s="31">
        <v>1.2999999999999999E-2</v>
      </c>
      <c r="AC127" s="31">
        <v>1.7000000000000001E-2</v>
      </c>
      <c r="AD127" s="32">
        <f t="shared" si="138"/>
        <v>2.1999999999999999E-2</v>
      </c>
      <c r="AE127" s="32">
        <f t="shared" si="138"/>
        <v>2.7E-2</v>
      </c>
      <c r="AF127" s="31">
        <v>3.3000000000000002E-2</v>
      </c>
      <c r="AG127" s="31">
        <v>3.9E-2</v>
      </c>
      <c r="AH127" s="32">
        <f t="shared" si="138"/>
        <v>4.5499999999999999E-2</v>
      </c>
      <c r="AI127" s="32">
        <f t="shared" si="138"/>
        <v>5.2499999999999998E-2</v>
      </c>
      <c r="AJ127" s="31">
        <v>0.06</v>
      </c>
      <c r="AK127" s="31">
        <v>6.7000000000000004E-2</v>
      </c>
      <c r="AL127" s="32">
        <f t="shared" si="138"/>
        <v>7.4499999999999997E-2</v>
      </c>
    </row>
    <row r="128" spans="1:38" x14ac:dyDescent="0.3">
      <c r="A128" s="28">
        <v>126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V128" s="31">
        <v>1E-3</v>
      </c>
      <c r="W128" s="31">
        <v>1E-3</v>
      </c>
      <c r="X128" s="32">
        <f t="shared" ref="X128:Y128" si="152">(X127+X129)/2</f>
        <v>2.5000000000000001E-3</v>
      </c>
      <c r="Y128" s="32">
        <f t="shared" si="152"/>
        <v>4.0000000000000001E-3</v>
      </c>
      <c r="Z128" s="31">
        <v>6.0000000000000001E-3</v>
      </c>
      <c r="AA128" s="31">
        <v>8.9999999999999993E-3</v>
      </c>
      <c r="AB128" s="32">
        <f t="shared" ref="AB128:AC128" si="153">(AB127+AB129)/2</f>
        <v>1.2500000000000001E-2</v>
      </c>
      <c r="AC128" s="32">
        <f t="shared" si="153"/>
        <v>1.6500000000000001E-2</v>
      </c>
      <c r="AD128" s="31">
        <v>2.1000000000000001E-2</v>
      </c>
      <c r="AE128" s="31">
        <v>2.5999999999999999E-2</v>
      </c>
      <c r="AF128" s="32">
        <f t="shared" si="138"/>
        <v>3.2000000000000001E-2</v>
      </c>
      <c r="AG128" s="32">
        <f t="shared" si="138"/>
        <v>3.7999999999999999E-2</v>
      </c>
      <c r="AH128" s="31">
        <v>4.3999999999999997E-2</v>
      </c>
      <c r="AI128" s="31">
        <v>5.0999999999999997E-2</v>
      </c>
      <c r="AJ128" s="32">
        <f t="shared" si="138"/>
        <v>5.8499999999999996E-2</v>
      </c>
      <c r="AK128" s="32">
        <f t="shared" si="138"/>
        <v>6.5500000000000003E-2</v>
      </c>
      <c r="AL128" s="31">
        <v>7.2999999999999995E-2</v>
      </c>
    </row>
    <row r="129" spans="1:38" x14ac:dyDescent="0.3">
      <c r="A129" s="28">
        <v>127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V129" s="32">
        <f>(V128+V130)/2</f>
        <v>1E-3</v>
      </c>
      <c r="W129" s="32">
        <f>(W128+W130)/2</f>
        <v>1E-3</v>
      </c>
      <c r="X129" s="31">
        <v>2E-3</v>
      </c>
      <c r="Y129" s="31">
        <v>4.0000000000000001E-3</v>
      </c>
      <c r="Z129" s="32">
        <f t="shared" ref="Z129:AA129" si="154">(Z128+Z130)/2</f>
        <v>6.0000000000000001E-3</v>
      </c>
      <c r="AA129" s="32">
        <f t="shared" si="154"/>
        <v>8.5000000000000006E-3</v>
      </c>
      <c r="AB129" s="31">
        <v>1.2E-2</v>
      </c>
      <c r="AC129" s="31">
        <v>1.6E-2</v>
      </c>
      <c r="AD129" s="32">
        <f t="shared" ref="AD129:AE129" si="155">(AD128+AD130)/2</f>
        <v>0.02</v>
      </c>
      <c r="AE129" s="32">
        <f t="shared" si="155"/>
        <v>2.5000000000000001E-2</v>
      </c>
      <c r="AF129" s="31">
        <v>3.1E-2</v>
      </c>
      <c r="AG129" s="31">
        <v>3.6999999999999998E-2</v>
      </c>
      <c r="AH129" s="32">
        <f t="shared" ref="AH129:AI129" si="156">(AH128+AH130)/2</f>
        <v>4.2999999999999997E-2</v>
      </c>
      <c r="AI129" s="32">
        <f t="shared" si="156"/>
        <v>4.9500000000000002E-2</v>
      </c>
      <c r="AJ129" s="31">
        <v>5.7000000000000002E-2</v>
      </c>
      <c r="AK129" s="31">
        <v>6.4000000000000001E-2</v>
      </c>
      <c r="AL129" s="32">
        <f t="shared" ref="AL129" si="157">(AL128+AL130)/2</f>
        <v>7.1500000000000008E-2</v>
      </c>
    </row>
    <row r="130" spans="1:38" x14ac:dyDescent="0.3">
      <c r="A130" s="28">
        <v>128</v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V130" s="31">
        <v>1E-3</v>
      </c>
      <c r="W130" s="31">
        <v>1E-3</v>
      </c>
      <c r="X130" s="32">
        <f t="shared" ref="X130:Y130" si="158">(X129+X131)/2</f>
        <v>2E-3</v>
      </c>
      <c r="Y130" s="32">
        <f t="shared" si="158"/>
        <v>3.5000000000000001E-3</v>
      </c>
      <c r="Z130" s="31">
        <v>6.0000000000000001E-3</v>
      </c>
      <c r="AA130" s="31">
        <v>8.0000000000000002E-3</v>
      </c>
      <c r="AB130" s="32">
        <f t="shared" ref="AB130:AC130" si="159">(AB129+AB131)/2</f>
        <v>1.15E-2</v>
      </c>
      <c r="AC130" s="32">
        <f t="shared" si="159"/>
        <v>1.4999999999999999E-2</v>
      </c>
      <c r="AD130" s="31">
        <v>1.9E-2</v>
      </c>
      <c r="AE130" s="31">
        <v>2.4E-2</v>
      </c>
      <c r="AF130" s="32">
        <f t="shared" ref="AF130:AG130" si="160">(AF129+AF131)/2</f>
        <v>0.03</v>
      </c>
      <c r="AG130" s="32">
        <f t="shared" si="160"/>
        <v>3.5500000000000004E-2</v>
      </c>
      <c r="AH130" s="31">
        <v>4.2000000000000003E-2</v>
      </c>
      <c r="AI130" s="31">
        <v>4.8000000000000001E-2</v>
      </c>
      <c r="AJ130" s="32">
        <f t="shared" ref="AJ130:AK130" si="161">(AJ129+AJ131)/2</f>
        <v>5.5500000000000001E-2</v>
      </c>
      <c r="AK130" s="32">
        <f t="shared" si="161"/>
        <v>6.25E-2</v>
      </c>
      <c r="AL130" s="31">
        <v>7.0000000000000007E-2</v>
      </c>
    </row>
    <row r="131" spans="1:38" x14ac:dyDescent="0.3">
      <c r="A131" s="28">
        <v>129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V131" s="32">
        <f>(V130+V132)/2</f>
        <v>5.0000000000000001E-4</v>
      </c>
      <c r="W131" s="32">
        <f>(W130+W132)/2</f>
        <v>1E-3</v>
      </c>
      <c r="X131" s="31">
        <v>2E-3</v>
      </c>
      <c r="Y131" s="31">
        <v>3.0000000000000001E-3</v>
      </c>
      <c r="Z131" s="32">
        <f t="shared" ref="Z131:AA131" si="162">(Z130+Z132)/2</f>
        <v>5.4999999999999997E-3</v>
      </c>
      <c r="AA131" s="32">
        <f t="shared" si="162"/>
        <v>7.4999999999999997E-3</v>
      </c>
      <c r="AB131" s="31">
        <v>1.0999999999999999E-2</v>
      </c>
      <c r="AC131" s="31">
        <v>1.4E-2</v>
      </c>
      <c r="AD131" s="32">
        <f t="shared" ref="AD131:AE131" si="163">(AD130+AD132)/2</f>
        <v>1.8499999999999999E-2</v>
      </c>
      <c r="AE131" s="32">
        <f t="shared" si="163"/>
        <v>2.35E-2</v>
      </c>
      <c r="AF131" s="31">
        <v>2.9000000000000001E-2</v>
      </c>
      <c r="AG131" s="31">
        <v>3.4000000000000002E-2</v>
      </c>
      <c r="AH131" s="32">
        <f t="shared" ref="AH131:AI131" si="164">(AH130+AH132)/2</f>
        <v>4.0500000000000001E-2</v>
      </c>
      <c r="AI131" s="32">
        <f t="shared" si="164"/>
        <v>4.7E-2</v>
      </c>
      <c r="AJ131" s="31">
        <v>5.3999999999999999E-2</v>
      </c>
      <c r="AK131" s="31">
        <v>6.0999999999999999E-2</v>
      </c>
      <c r="AL131" s="32">
        <f t="shared" ref="AL131" si="165">(AL130+AL132)/2</f>
        <v>6.8500000000000005E-2</v>
      </c>
    </row>
    <row r="132" spans="1:38" x14ac:dyDescent="0.3">
      <c r="A132" s="28">
        <v>130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V132" s="31">
        <v>0</v>
      </c>
      <c r="W132" s="31">
        <v>1E-3</v>
      </c>
      <c r="X132" s="32">
        <f t="shared" ref="X132:Y132" si="166">(X131+X133)/2</f>
        <v>2E-3</v>
      </c>
      <c r="Y132" s="32">
        <f t="shared" si="166"/>
        <v>3.0000000000000001E-3</v>
      </c>
      <c r="Z132" s="31">
        <v>5.0000000000000001E-3</v>
      </c>
      <c r="AA132" s="31">
        <v>7.0000000000000001E-3</v>
      </c>
      <c r="AB132" s="32">
        <f t="shared" ref="AB132:AC132" si="167">(AB131+AB133)/2</f>
        <v>1.0499999999999999E-2</v>
      </c>
      <c r="AC132" s="32">
        <f t="shared" si="167"/>
        <v>1.35E-2</v>
      </c>
      <c r="AD132" s="31">
        <v>1.7999999999999999E-2</v>
      </c>
      <c r="AE132" s="31">
        <v>2.3E-2</v>
      </c>
      <c r="AF132" s="32">
        <f t="shared" ref="AF132:AG132" si="168">(AF131+AF133)/2</f>
        <v>2.8000000000000001E-2</v>
      </c>
      <c r="AG132" s="32">
        <f t="shared" si="168"/>
        <v>3.3000000000000002E-2</v>
      </c>
      <c r="AH132" s="31">
        <v>3.9E-2</v>
      </c>
      <c r="AI132" s="31">
        <v>4.5999999999999999E-2</v>
      </c>
      <c r="AJ132" s="32">
        <f t="shared" ref="AJ132:AK132" si="169">(AJ131+AJ133)/2</f>
        <v>5.2499999999999998E-2</v>
      </c>
      <c r="AK132" s="32">
        <f t="shared" si="169"/>
        <v>5.9499999999999997E-2</v>
      </c>
      <c r="AL132" s="31">
        <v>6.7000000000000004E-2</v>
      </c>
    </row>
    <row r="133" spans="1:38" x14ac:dyDescent="0.3">
      <c r="A133" s="28">
        <v>131</v>
      </c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W133" s="32">
        <f>(W132+W134)/2</f>
        <v>1E-3</v>
      </c>
      <c r="X133" s="31">
        <v>2E-3</v>
      </c>
      <c r="Y133" s="31">
        <v>3.0000000000000001E-3</v>
      </c>
      <c r="Z133" s="32">
        <f t="shared" ref="Z133:AA133" si="170">(Z132+Z134)/2</f>
        <v>4.5000000000000005E-3</v>
      </c>
      <c r="AA133" s="32">
        <f t="shared" si="170"/>
        <v>7.0000000000000001E-3</v>
      </c>
      <c r="AB133" s="31">
        <v>0.01</v>
      </c>
      <c r="AC133" s="31">
        <v>1.2999999999999999E-2</v>
      </c>
      <c r="AD133" s="32">
        <f t="shared" ref="AD133:AE133" si="171">(AD132+AD134)/2</f>
        <v>1.7000000000000001E-2</v>
      </c>
      <c r="AE133" s="32">
        <f t="shared" si="171"/>
        <v>2.1999999999999999E-2</v>
      </c>
      <c r="AF133" s="31">
        <v>2.7E-2</v>
      </c>
      <c r="AG133" s="31">
        <v>3.2000000000000001E-2</v>
      </c>
      <c r="AH133" s="32">
        <f t="shared" ref="AH133:AI133" si="172">(AH132+AH134)/2</f>
        <v>3.7999999999999999E-2</v>
      </c>
      <c r="AI133" s="32">
        <f t="shared" si="172"/>
        <v>4.4499999999999998E-2</v>
      </c>
      <c r="AJ133" s="31">
        <v>5.0999999999999997E-2</v>
      </c>
      <c r="AK133" s="31">
        <v>5.8000000000000003E-2</v>
      </c>
      <c r="AL133" s="32">
        <f t="shared" ref="AL133" si="173">(AL132+AL134)/2</f>
        <v>6.5500000000000003E-2</v>
      </c>
    </row>
    <row r="134" spans="1:38" x14ac:dyDescent="0.3">
      <c r="A134" s="28">
        <v>132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W134" s="31">
        <v>1E-3</v>
      </c>
      <c r="X134" s="32">
        <f t="shared" ref="X134:Y134" si="174">(X133+X135)/2</f>
        <v>1.5E-3</v>
      </c>
      <c r="Y134" s="32">
        <f t="shared" si="174"/>
        <v>3.0000000000000001E-3</v>
      </c>
      <c r="Z134" s="31">
        <v>4.0000000000000001E-3</v>
      </c>
      <c r="AA134" s="31">
        <v>7.0000000000000001E-3</v>
      </c>
      <c r="AB134" s="32">
        <f t="shared" ref="AB134:AC134" si="175">(AB133+AB135)/2</f>
        <v>9.4999999999999998E-3</v>
      </c>
      <c r="AC134" s="32">
        <f t="shared" si="175"/>
        <v>1.2500000000000001E-2</v>
      </c>
      <c r="AD134" s="31">
        <v>1.6E-2</v>
      </c>
      <c r="AE134" s="31">
        <v>2.1000000000000001E-2</v>
      </c>
      <c r="AF134" s="32">
        <f t="shared" ref="AF134:AG134" si="176">(AF133+AF135)/2</f>
        <v>2.6000000000000002E-2</v>
      </c>
      <c r="AG134" s="32">
        <f t="shared" si="176"/>
        <v>3.1E-2</v>
      </c>
      <c r="AH134" s="31">
        <v>3.6999999999999998E-2</v>
      </c>
      <c r="AI134" s="31">
        <v>4.2999999999999997E-2</v>
      </c>
      <c r="AJ134" s="32">
        <f t="shared" ref="AJ134:AK134" si="177">(AJ133+AJ135)/2</f>
        <v>0.05</v>
      </c>
      <c r="AK134" s="32">
        <f t="shared" si="177"/>
        <v>5.6500000000000002E-2</v>
      </c>
      <c r="AL134" s="31">
        <v>6.4000000000000001E-2</v>
      </c>
    </row>
    <row r="135" spans="1:38" x14ac:dyDescent="0.3">
      <c r="A135" s="28">
        <v>133</v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W135" s="32">
        <f>(W134+W136)/2</f>
        <v>1E-3</v>
      </c>
      <c r="X135" s="31">
        <v>1E-3</v>
      </c>
      <c r="Y135" s="31">
        <v>3.0000000000000001E-3</v>
      </c>
      <c r="Z135" s="32">
        <f t="shared" ref="Z135:AA135" si="178">(Z134+Z136)/2</f>
        <v>4.0000000000000001E-3</v>
      </c>
      <c r="AA135" s="32">
        <f t="shared" si="178"/>
        <v>6.5000000000000006E-3</v>
      </c>
      <c r="AB135" s="31">
        <v>8.9999999999999993E-3</v>
      </c>
      <c r="AC135" s="31">
        <v>1.2E-2</v>
      </c>
      <c r="AD135" s="32">
        <f t="shared" ref="AD135:AE135" si="179">(AD134+AD136)/2</f>
        <v>1.55E-2</v>
      </c>
      <c r="AE135" s="32">
        <f t="shared" si="179"/>
        <v>0.02</v>
      </c>
      <c r="AF135" s="31">
        <v>2.5000000000000001E-2</v>
      </c>
      <c r="AG135" s="31">
        <v>0.03</v>
      </c>
      <c r="AH135" s="32">
        <f t="shared" ref="AH135:AI135" si="180">(AH134+AH136)/2</f>
        <v>3.6000000000000004E-2</v>
      </c>
      <c r="AI135" s="32">
        <f t="shared" si="180"/>
        <v>4.1999999999999996E-2</v>
      </c>
      <c r="AJ135" s="31">
        <v>4.9000000000000002E-2</v>
      </c>
      <c r="AK135" s="31">
        <v>5.5E-2</v>
      </c>
      <c r="AL135" s="32">
        <f t="shared" ref="AL135" si="181">(AL134+AL136)/2</f>
        <v>6.25E-2</v>
      </c>
    </row>
    <row r="136" spans="1:38" x14ac:dyDescent="0.3">
      <c r="A136" s="28">
        <v>134</v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W136" s="31">
        <v>1E-3</v>
      </c>
      <c r="X136" s="32">
        <f t="shared" ref="X136:Y136" si="182">(X135+X137)/2</f>
        <v>1E-3</v>
      </c>
      <c r="Y136" s="32">
        <f t="shared" si="182"/>
        <v>2.5000000000000001E-3</v>
      </c>
      <c r="Z136" s="31">
        <v>4.0000000000000001E-3</v>
      </c>
      <c r="AA136" s="31">
        <v>6.0000000000000001E-3</v>
      </c>
      <c r="AB136" s="32">
        <f t="shared" ref="AB136:AC136" si="183">(AB135+AB137)/2</f>
        <v>8.5000000000000006E-3</v>
      </c>
      <c r="AC136" s="32">
        <f t="shared" si="183"/>
        <v>1.15E-2</v>
      </c>
      <c r="AD136" s="31">
        <v>1.4999999999999999E-2</v>
      </c>
      <c r="AE136" s="31">
        <v>1.9E-2</v>
      </c>
      <c r="AF136" s="32">
        <f t="shared" ref="AF136:AG136" si="184">(AF135+AF137)/2</f>
        <v>2.4E-2</v>
      </c>
      <c r="AG136" s="32">
        <f t="shared" si="184"/>
        <v>2.8999999999999998E-2</v>
      </c>
      <c r="AH136" s="31">
        <v>3.5000000000000003E-2</v>
      </c>
      <c r="AI136" s="31">
        <v>4.1000000000000002E-2</v>
      </c>
      <c r="AJ136" s="32">
        <f t="shared" ref="AJ136:AK136" si="185">(AJ135+AJ137)/2</f>
        <v>4.7500000000000001E-2</v>
      </c>
      <c r="AK136" s="32">
        <f t="shared" si="185"/>
        <v>5.3999999999999999E-2</v>
      </c>
      <c r="AL136" s="31">
        <v>6.0999999999999999E-2</v>
      </c>
    </row>
    <row r="137" spans="1:38" x14ac:dyDescent="0.3">
      <c r="A137" s="28">
        <v>135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W137" s="32">
        <f>(W136+W138)/2</f>
        <v>1E-3</v>
      </c>
      <c r="X137" s="31">
        <v>1E-3</v>
      </c>
      <c r="Y137" s="31">
        <v>2E-3</v>
      </c>
      <c r="Z137" s="32">
        <f t="shared" ref="Z137:AA137" si="186">(Z136+Z138)/2</f>
        <v>3.5000000000000001E-3</v>
      </c>
      <c r="AA137" s="32">
        <f t="shared" si="186"/>
        <v>5.4999999999999997E-3</v>
      </c>
      <c r="AB137" s="31">
        <v>8.0000000000000002E-3</v>
      </c>
      <c r="AC137" s="31">
        <v>1.0999999999999999E-2</v>
      </c>
      <c r="AD137" s="32">
        <f t="shared" ref="AD137:AE137" si="187">(AD136+AD138)/2</f>
        <v>1.4499999999999999E-2</v>
      </c>
      <c r="AE137" s="32">
        <f t="shared" si="187"/>
        <v>1.8499999999999999E-2</v>
      </c>
      <c r="AF137" s="31">
        <v>2.3E-2</v>
      </c>
      <c r="AG137" s="31">
        <v>2.8000000000000001E-2</v>
      </c>
      <c r="AH137" s="32">
        <f t="shared" ref="AH137:AI137" si="188">(AH136+AH138)/2</f>
        <v>3.4000000000000002E-2</v>
      </c>
      <c r="AI137" s="32">
        <f t="shared" si="188"/>
        <v>0.04</v>
      </c>
      <c r="AJ137" s="31">
        <v>4.5999999999999999E-2</v>
      </c>
      <c r="AK137" s="31">
        <v>5.2999999999999999E-2</v>
      </c>
      <c r="AL137" s="32">
        <f t="shared" ref="AL137" si="189">(AL136+AL138)/2</f>
        <v>5.9499999999999997E-2</v>
      </c>
    </row>
    <row r="138" spans="1:38" x14ac:dyDescent="0.3">
      <c r="A138" s="28">
        <v>136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W138" s="31">
        <v>1E-3</v>
      </c>
      <c r="X138" s="32">
        <f t="shared" ref="X138:Y138" si="190">(X137+X139)/2</f>
        <v>1E-3</v>
      </c>
      <c r="Y138" s="32">
        <f t="shared" si="190"/>
        <v>2E-3</v>
      </c>
      <c r="Z138" s="31">
        <v>3.0000000000000001E-3</v>
      </c>
      <c r="AA138" s="31">
        <v>5.0000000000000001E-3</v>
      </c>
      <c r="AB138" s="32">
        <f t="shared" ref="AB138:AC138" si="191">(AB137+AB139)/2</f>
        <v>7.4999999999999997E-3</v>
      </c>
      <c r="AC138" s="32">
        <f t="shared" si="191"/>
        <v>1.0499999999999999E-2</v>
      </c>
      <c r="AD138" s="31">
        <v>1.4E-2</v>
      </c>
      <c r="AE138" s="31">
        <v>1.7999999999999999E-2</v>
      </c>
      <c r="AF138" s="32">
        <f t="shared" ref="AF138:AG138" si="192">(AF137+AF139)/2</f>
        <v>2.2499999999999999E-2</v>
      </c>
      <c r="AG138" s="32">
        <f t="shared" si="192"/>
        <v>2.7E-2</v>
      </c>
      <c r="AH138" s="31">
        <v>3.3000000000000002E-2</v>
      </c>
      <c r="AI138" s="31">
        <v>3.9E-2</v>
      </c>
      <c r="AJ138" s="32">
        <f t="shared" ref="AJ138:AK138" si="193">(AJ137+AJ139)/2</f>
        <v>4.4999999999999998E-2</v>
      </c>
      <c r="AK138" s="32">
        <f t="shared" si="193"/>
        <v>5.1500000000000004E-2</v>
      </c>
      <c r="AL138" s="31">
        <v>5.8000000000000003E-2</v>
      </c>
    </row>
    <row r="139" spans="1:38" x14ac:dyDescent="0.3">
      <c r="A139" s="28">
        <v>137</v>
      </c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W139" s="32">
        <f>(W138+W140)/2</f>
        <v>5.0000000000000001E-4</v>
      </c>
      <c r="X139" s="31">
        <v>1E-3</v>
      </c>
      <c r="Y139" s="31">
        <v>2E-3</v>
      </c>
      <c r="Z139" s="32">
        <f t="shared" ref="Z139:AA139" si="194">(Z138+Z140)/2</f>
        <v>3.0000000000000001E-3</v>
      </c>
      <c r="AA139" s="32">
        <f t="shared" si="194"/>
        <v>5.0000000000000001E-3</v>
      </c>
      <c r="AB139" s="31">
        <v>7.0000000000000001E-3</v>
      </c>
      <c r="AC139" s="31">
        <v>0.01</v>
      </c>
      <c r="AD139" s="32">
        <f t="shared" ref="AD139:AE139" si="195">(AD138+AD140)/2</f>
        <v>1.35E-2</v>
      </c>
      <c r="AE139" s="32">
        <f t="shared" si="195"/>
        <v>1.7500000000000002E-2</v>
      </c>
      <c r="AF139" s="31">
        <v>2.1999999999999999E-2</v>
      </c>
      <c r="AG139" s="31">
        <v>2.5999999999999999E-2</v>
      </c>
      <c r="AH139" s="32">
        <f t="shared" ref="AH139:AI139" si="196">(AH138+AH140)/2</f>
        <v>3.2000000000000001E-2</v>
      </c>
      <c r="AI139" s="32">
        <f t="shared" si="196"/>
        <v>3.7999999999999999E-2</v>
      </c>
      <c r="AJ139" s="31">
        <v>4.3999999999999997E-2</v>
      </c>
      <c r="AK139" s="31">
        <v>0.05</v>
      </c>
      <c r="AL139" s="32">
        <f t="shared" ref="AL139" si="197">(AL138+AL140)/2</f>
        <v>5.6500000000000002E-2</v>
      </c>
    </row>
    <row r="140" spans="1:38" x14ac:dyDescent="0.3">
      <c r="A140" s="28">
        <v>138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W140" s="31">
        <v>0</v>
      </c>
      <c r="X140" s="32">
        <f t="shared" ref="X140:Y140" si="198">(X139+X141)/2</f>
        <v>1E-3</v>
      </c>
      <c r="Y140" s="32">
        <f t="shared" si="198"/>
        <v>2E-3</v>
      </c>
      <c r="Z140" s="31">
        <v>3.0000000000000001E-3</v>
      </c>
      <c r="AA140" s="31">
        <v>5.0000000000000001E-3</v>
      </c>
      <c r="AB140" s="32">
        <f t="shared" ref="AB140:AC140" si="199">(AB139+AB141)/2</f>
        <v>6.5000000000000006E-3</v>
      </c>
      <c r="AC140" s="32">
        <f t="shared" si="199"/>
        <v>9.4999999999999998E-3</v>
      </c>
      <c r="AD140" s="31">
        <v>1.2999999999999999E-2</v>
      </c>
      <c r="AE140" s="31">
        <v>1.7000000000000001E-2</v>
      </c>
      <c r="AF140" s="32">
        <f t="shared" ref="AF140:AG140" si="200">(AF139+AF141)/2</f>
        <v>2.0999999999999998E-2</v>
      </c>
      <c r="AG140" s="32">
        <f t="shared" si="200"/>
        <v>2.5500000000000002E-2</v>
      </c>
      <c r="AH140" s="31">
        <v>3.1E-2</v>
      </c>
      <c r="AI140" s="31">
        <v>3.6999999999999998E-2</v>
      </c>
      <c r="AJ140" s="32">
        <f t="shared" ref="AJ140:AK140" si="201">(AJ139+AJ141)/2</f>
        <v>4.2499999999999996E-2</v>
      </c>
      <c r="AK140" s="32">
        <f t="shared" si="201"/>
        <v>4.9000000000000002E-2</v>
      </c>
      <c r="AL140" s="31">
        <v>5.5E-2</v>
      </c>
    </row>
    <row r="141" spans="1:38" x14ac:dyDescent="0.3">
      <c r="A141" s="28">
        <v>139</v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X141" s="31">
        <v>1E-3</v>
      </c>
      <c r="Y141" s="31">
        <v>2E-3</v>
      </c>
      <c r="Z141" s="32">
        <f t="shared" ref="Z141:AA141" si="202">(Z140+Z142)/2</f>
        <v>3.0000000000000001E-3</v>
      </c>
      <c r="AA141" s="32">
        <f t="shared" si="202"/>
        <v>4.5000000000000005E-3</v>
      </c>
      <c r="AB141" s="31">
        <v>6.0000000000000001E-3</v>
      </c>
      <c r="AC141" s="31">
        <v>8.9999999999999993E-3</v>
      </c>
      <c r="AD141" s="32">
        <f t="shared" ref="AD141:AE141" si="203">(AD140+AD142)/2</f>
        <v>1.2500000000000001E-2</v>
      </c>
      <c r="AE141" s="32">
        <f t="shared" si="203"/>
        <v>1.6E-2</v>
      </c>
      <c r="AF141" s="31">
        <v>0.02</v>
      </c>
      <c r="AG141" s="31">
        <v>2.5000000000000001E-2</v>
      </c>
      <c r="AH141" s="32">
        <f t="shared" ref="AH141:AI141" si="204">(AH140+AH142)/2</f>
        <v>0.03</v>
      </c>
      <c r="AI141" s="32">
        <f t="shared" si="204"/>
        <v>3.5500000000000004E-2</v>
      </c>
      <c r="AJ141" s="31">
        <v>4.1000000000000002E-2</v>
      </c>
      <c r="AK141" s="31">
        <v>4.8000000000000001E-2</v>
      </c>
      <c r="AL141" s="32">
        <f t="shared" ref="AL141" si="205">(AL140+AL142)/2</f>
        <v>5.3999999999999999E-2</v>
      </c>
    </row>
    <row r="142" spans="1:38" x14ac:dyDescent="0.3">
      <c r="A142" s="28">
        <v>140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X142" s="32">
        <f t="shared" ref="X142:Y156" si="206">(X141+X143)/2</f>
        <v>1E-3</v>
      </c>
      <c r="Y142" s="32">
        <f t="shared" si="206"/>
        <v>1.5E-3</v>
      </c>
      <c r="Z142" s="31">
        <v>3.0000000000000001E-3</v>
      </c>
      <c r="AA142" s="31">
        <v>4.0000000000000001E-3</v>
      </c>
      <c r="AB142" s="32">
        <f t="shared" ref="AB142:AL149" si="207">(AB141+AB143)/2</f>
        <v>6.0000000000000001E-3</v>
      </c>
      <c r="AC142" s="32">
        <f t="shared" si="207"/>
        <v>8.5000000000000006E-3</v>
      </c>
      <c r="AD142" s="31">
        <v>1.2E-2</v>
      </c>
      <c r="AE142" s="31">
        <v>1.4999999999999999E-2</v>
      </c>
      <c r="AF142" s="32">
        <f t="shared" ref="AF142:AG142" si="208">(AF141+AF143)/2</f>
        <v>1.95E-2</v>
      </c>
      <c r="AG142" s="32">
        <f t="shared" si="208"/>
        <v>2.4E-2</v>
      </c>
      <c r="AH142" s="31">
        <v>2.9000000000000001E-2</v>
      </c>
      <c r="AI142" s="31">
        <v>3.4000000000000002E-2</v>
      </c>
      <c r="AJ142" s="32">
        <f t="shared" ref="AJ142:AK142" si="209">(AJ141+AJ143)/2</f>
        <v>0.04</v>
      </c>
      <c r="AK142" s="32">
        <f t="shared" si="209"/>
        <v>4.65E-2</v>
      </c>
      <c r="AL142" s="31">
        <v>5.2999999999999999E-2</v>
      </c>
    </row>
    <row r="143" spans="1:38" x14ac:dyDescent="0.3">
      <c r="A143" s="28">
        <v>141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X143" s="31">
        <v>1E-3</v>
      </c>
      <c r="Y143" s="31">
        <v>1E-3</v>
      </c>
      <c r="Z143" s="32">
        <f t="shared" ref="Z143:AA143" si="210">(Z142+Z144)/2</f>
        <v>2.5000000000000001E-3</v>
      </c>
      <c r="AA143" s="32">
        <f t="shared" si="210"/>
        <v>4.0000000000000001E-3</v>
      </c>
      <c r="AB143" s="31">
        <v>6.0000000000000001E-3</v>
      </c>
      <c r="AC143" s="31">
        <v>8.0000000000000002E-3</v>
      </c>
      <c r="AD143" s="32">
        <f t="shared" si="207"/>
        <v>1.15E-2</v>
      </c>
      <c r="AE143" s="32">
        <f t="shared" si="207"/>
        <v>1.4499999999999999E-2</v>
      </c>
      <c r="AF143" s="31">
        <v>1.9E-2</v>
      </c>
      <c r="AG143" s="31">
        <v>2.3E-2</v>
      </c>
      <c r="AH143" s="32">
        <f t="shared" si="207"/>
        <v>2.8000000000000001E-2</v>
      </c>
      <c r="AI143" s="32">
        <f t="shared" si="207"/>
        <v>3.3000000000000002E-2</v>
      </c>
      <c r="AJ143" s="31">
        <v>3.9E-2</v>
      </c>
      <c r="AK143" s="31">
        <v>4.4999999999999998E-2</v>
      </c>
      <c r="AL143" s="32">
        <f t="shared" si="207"/>
        <v>5.1500000000000004E-2</v>
      </c>
    </row>
    <row r="144" spans="1:38" x14ac:dyDescent="0.3">
      <c r="A144" s="28">
        <v>142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X144" s="32">
        <f t="shared" si="206"/>
        <v>1E-3</v>
      </c>
      <c r="Y144" s="32">
        <f t="shared" si="206"/>
        <v>1E-3</v>
      </c>
      <c r="Z144" s="31">
        <v>2E-3</v>
      </c>
      <c r="AA144" s="31">
        <v>4.0000000000000001E-3</v>
      </c>
      <c r="AB144" s="32">
        <f t="shared" si="207"/>
        <v>5.4999999999999997E-3</v>
      </c>
      <c r="AC144" s="32">
        <f t="shared" si="207"/>
        <v>7.4999999999999997E-3</v>
      </c>
      <c r="AD144" s="31">
        <v>1.0999999999999999E-2</v>
      </c>
      <c r="AE144" s="31">
        <v>1.4E-2</v>
      </c>
      <c r="AF144" s="32">
        <f t="shared" si="207"/>
        <v>1.8000000000000002E-2</v>
      </c>
      <c r="AG144" s="32">
        <f t="shared" si="207"/>
        <v>2.2499999999999999E-2</v>
      </c>
      <c r="AH144" s="31">
        <v>2.7E-2</v>
      </c>
      <c r="AI144" s="31">
        <v>3.2000000000000001E-2</v>
      </c>
      <c r="AJ144" s="32">
        <f t="shared" si="207"/>
        <v>3.7999999999999999E-2</v>
      </c>
      <c r="AK144" s="32">
        <f t="shared" si="207"/>
        <v>4.3999999999999997E-2</v>
      </c>
      <c r="AL144" s="31">
        <v>0.05</v>
      </c>
    </row>
    <row r="145" spans="1:38" x14ac:dyDescent="0.3">
      <c r="A145" s="28">
        <v>143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X145" s="31">
        <v>1E-3</v>
      </c>
      <c r="Y145" s="31">
        <v>1E-3</v>
      </c>
      <c r="Z145" s="32">
        <f t="shared" ref="Z145:AA145" si="211">(Z144+Z146)/2</f>
        <v>2E-3</v>
      </c>
      <c r="AA145" s="32">
        <f t="shared" si="211"/>
        <v>3.5000000000000001E-3</v>
      </c>
      <c r="AB145" s="31">
        <v>5.0000000000000001E-3</v>
      </c>
      <c r="AC145" s="31">
        <v>7.0000000000000001E-3</v>
      </c>
      <c r="AD145" s="32">
        <f t="shared" si="207"/>
        <v>1.0499999999999999E-2</v>
      </c>
      <c r="AE145" s="32">
        <f t="shared" si="207"/>
        <v>1.35E-2</v>
      </c>
      <c r="AF145" s="31">
        <v>1.7000000000000001E-2</v>
      </c>
      <c r="AG145" s="31">
        <v>2.1999999999999999E-2</v>
      </c>
      <c r="AH145" s="32">
        <f t="shared" si="207"/>
        <v>2.6000000000000002E-2</v>
      </c>
      <c r="AI145" s="32">
        <f t="shared" si="207"/>
        <v>3.15E-2</v>
      </c>
      <c r="AJ145" s="31">
        <v>3.6999999999999998E-2</v>
      </c>
      <c r="AK145" s="31">
        <v>4.2999999999999997E-2</v>
      </c>
      <c r="AL145" s="32">
        <f t="shared" si="207"/>
        <v>4.9000000000000002E-2</v>
      </c>
    </row>
    <row r="146" spans="1:38" x14ac:dyDescent="0.3">
      <c r="A146" s="28">
        <v>144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X146" s="32">
        <f t="shared" si="206"/>
        <v>1E-3</v>
      </c>
      <c r="Y146" s="32">
        <f t="shared" si="206"/>
        <v>1E-3</v>
      </c>
      <c r="Z146" s="31">
        <v>2E-3</v>
      </c>
      <c r="AA146" s="31">
        <v>3.0000000000000001E-3</v>
      </c>
      <c r="AB146" s="32">
        <f t="shared" si="207"/>
        <v>5.0000000000000001E-3</v>
      </c>
      <c r="AC146" s="32">
        <f t="shared" si="207"/>
        <v>7.0000000000000001E-3</v>
      </c>
      <c r="AD146" s="31">
        <v>0.01</v>
      </c>
      <c r="AE146" s="31">
        <v>1.2999999999999999E-2</v>
      </c>
      <c r="AF146" s="32">
        <f t="shared" si="207"/>
        <v>1.6500000000000001E-2</v>
      </c>
      <c r="AG146" s="32">
        <f t="shared" si="207"/>
        <v>2.0999999999999998E-2</v>
      </c>
      <c r="AH146" s="31">
        <v>2.5000000000000001E-2</v>
      </c>
      <c r="AI146" s="31">
        <v>3.1E-2</v>
      </c>
      <c r="AJ146" s="32">
        <f t="shared" si="207"/>
        <v>3.6000000000000004E-2</v>
      </c>
      <c r="AK146" s="32">
        <f t="shared" si="207"/>
        <v>4.1999999999999996E-2</v>
      </c>
      <c r="AL146" s="31">
        <v>4.8000000000000001E-2</v>
      </c>
    </row>
    <row r="147" spans="1:38" x14ac:dyDescent="0.3">
      <c r="A147" s="28">
        <v>145</v>
      </c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X147" s="31">
        <v>1E-3</v>
      </c>
      <c r="Y147" s="31">
        <v>1E-3</v>
      </c>
      <c r="Z147" s="32">
        <f t="shared" ref="Z147:AA147" si="212">(Z146+Z148)/2</f>
        <v>2E-3</v>
      </c>
      <c r="AA147" s="32">
        <f t="shared" si="212"/>
        <v>3.0000000000000001E-3</v>
      </c>
      <c r="AB147" s="31">
        <v>5.0000000000000001E-3</v>
      </c>
      <c r="AC147" s="31">
        <v>7.0000000000000001E-3</v>
      </c>
      <c r="AD147" s="32">
        <f t="shared" si="207"/>
        <v>9.4999999999999998E-3</v>
      </c>
      <c r="AE147" s="32">
        <f t="shared" si="207"/>
        <v>1.2500000000000001E-2</v>
      </c>
      <c r="AF147" s="31">
        <v>1.6E-2</v>
      </c>
      <c r="AG147" s="31">
        <v>0.02</v>
      </c>
      <c r="AH147" s="32">
        <f t="shared" si="207"/>
        <v>2.4500000000000001E-2</v>
      </c>
      <c r="AI147" s="32">
        <f t="shared" si="207"/>
        <v>0.03</v>
      </c>
      <c r="AJ147" s="31">
        <v>3.5000000000000003E-2</v>
      </c>
      <c r="AK147" s="31">
        <v>4.1000000000000002E-2</v>
      </c>
      <c r="AL147" s="32">
        <f t="shared" si="207"/>
        <v>4.7E-2</v>
      </c>
    </row>
    <row r="148" spans="1:38" x14ac:dyDescent="0.3">
      <c r="A148" s="28">
        <v>146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X148" s="32">
        <f t="shared" si="206"/>
        <v>5.0000000000000001E-4</v>
      </c>
      <c r="Y148" s="32">
        <f t="shared" si="206"/>
        <v>1E-3</v>
      </c>
      <c r="Z148" s="31">
        <v>2E-3</v>
      </c>
      <c r="AA148" s="31">
        <v>3.0000000000000001E-3</v>
      </c>
      <c r="AB148" s="32">
        <f t="shared" si="207"/>
        <v>4.5000000000000005E-3</v>
      </c>
      <c r="AC148" s="32">
        <f t="shared" si="207"/>
        <v>6.5000000000000006E-3</v>
      </c>
      <c r="AD148" s="31">
        <v>8.9999999999999993E-3</v>
      </c>
      <c r="AE148" s="31">
        <v>1.2E-2</v>
      </c>
      <c r="AF148" s="32">
        <f t="shared" si="207"/>
        <v>1.55E-2</v>
      </c>
      <c r="AG148" s="32">
        <f t="shared" si="207"/>
        <v>1.95E-2</v>
      </c>
      <c r="AH148" s="31">
        <v>2.4E-2</v>
      </c>
      <c r="AI148" s="31">
        <v>2.9000000000000001E-2</v>
      </c>
      <c r="AJ148" s="32">
        <f t="shared" si="207"/>
        <v>3.4000000000000002E-2</v>
      </c>
      <c r="AK148" s="32">
        <f t="shared" si="207"/>
        <v>0.04</v>
      </c>
      <c r="AL148" s="31">
        <v>4.5999999999999999E-2</v>
      </c>
    </row>
    <row r="149" spans="1:38" x14ac:dyDescent="0.3">
      <c r="A149" s="28">
        <v>147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X149" s="31">
        <v>0</v>
      </c>
      <c r="Y149" s="31">
        <v>1E-3</v>
      </c>
      <c r="Z149" s="32">
        <f t="shared" ref="Z149:AA149" si="213">(Z148+Z150)/2</f>
        <v>2E-3</v>
      </c>
      <c r="AA149" s="32">
        <f t="shared" si="213"/>
        <v>3.0000000000000001E-3</v>
      </c>
      <c r="AB149" s="31">
        <v>4.0000000000000001E-3</v>
      </c>
      <c r="AC149" s="31">
        <v>6.0000000000000001E-3</v>
      </c>
      <c r="AD149" s="32">
        <f t="shared" si="207"/>
        <v>8.5000000000000006E-3</v>
      </c>
      <c r="AE149" s="32">
        <f t="shared" si="207"/>
        <v>1.15E-2</v>
      </c>
      <c r="AF149" s="31">
        <v>1.4999999999999999E-2</v>
      </c>
      <c r="AG149" s="31">
        <v>1.9E-2</v>
      </c>
      <c r="AH149" s="32">
        <f t="shared" si="207"/>
        <v>2.3E-2</v>
      </c>
      <c r="AI149" s="32">
        <f t="shared" si="207"/>
        <v>2.8000000000000001E-2</v>
      </c>
      <c r="AJ149" s="31">
        <v>3.3000000000000002E-2</v>
      </c>
      <c r="AK149" s="31">
        <v>3.9E-2</v>
      </c>
      <c r="AL149" s="32">
        <f t="shared" si="207"/>
        <v>4.4499999999999998E-2</v>
      </c>
    </row>
    <row r="150" spans="1:38" x14ac:dyDescent="0.3">
      <c r="A150" s="28">
        <v>148</v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Y150" s="32">
        <f t="shared" si="206"/>
        <v>1E-3</v>
      </c>
      <c r="Z150" s="31">
        <v>2E-3</v>
      </c>
      <c r="AA150" s="31">
        <v>3.0000000000000001E-3</v>
      </c>
      <c r="AB150" s="32">
        <f t="shared" ref="AB150:AC150" si="214">(AB149+AB151)/2</f>
        <v>4.0000000000000001E-3</v>
      </c>
      <c r="AC150" s="32">
        <f t="shared" si="214"/>
        <v>6.0000000000000001E-3</v>
      </c>
      <c r="AD150" s="31">
        <v>8.0000000000000002E-3</v>
      </c>
      <c r="AE150" s="31">
        <v>1.0999999999999999E-2</v>
      </c>
      <c r="AF150" s="32">
        <f t="shared" ref="AF150:AG150" si="215">(AF149+AF151)/2</f>
        <v>1.4499999999999999E-2</v>
      </c>
      <c r="AG150" s="32">
        <f t="shared" si="215"/>
        <v>1.8000000000000002E-2</v>
      </c>
      <c r="AH150" s="31">
        <v>2.1999999999999999E-2</v>
      </c>
      <c r="AI150" s="31">
        <v>2.7E-2</v>
      </c>
      <c r="AJ150" s="32">
        <f t="shared" ref="AJ150:AK150" si="216">(AJ149+AJ151)/2</f>
        <v>3.2000000000000001E-2</v>
      </c>
      <c r="AK150" s="32">
        <f t="shared" si="216"/>
        <v>3.7999999999999999E-2</v>
      </c>
      <c r="AL150" s="31">
        <v>4.2999999999999997E-2</v>
      </c>
    </row>
    <row r="151" spans="1:38" x14ac:dyDescent="0.3">
      <c r="A151" s="28">
        <v>149</v>
      </c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Y151" s="31">
        <v>1E-3</v>
      </c>
      <c r="Z151" s="32">
        <f t="shared" ref="Z151:AA151" si="217">(Z150+Z152)/2</f>
        <v>1.5E-3</v>
      </c>
      <c r="AA151" s="32">
        <f t="shared" si="217"/>
        <v>2.5000000000000001E-3</v>
      </c>
      <c r="AB151" s="31">
        <v>4.0000000000000001E-3</v>
      </c>
      <c r="AC151" s="31">
        <v>6.0000000000000001E-3</v>
      </c>
      <c r="AD151" s="32">
        <f t="shared" ref="AD151:AE151" si="218">(AD150+AD152)/2</f>
        <v>7.4999999999999997E-3</v>
      </c>
      <c r="AE151" s="32">
        <f t="shared" si="218"/>
        <v>1.0499999999999999E-2</v>
      </c>
      <c r="AF151" s="31">
        <v>1.4E-2</v>
      </c>
      <c r="AG151" s="31">
        <v>1.7000000000000001E-2</v>
      </c>
      <c r="AH151" s="32">
        <f t="shared" ref="AH151:AI151" si="219">(AH150+AH152)/2</f>
        <v>2.1499999999999998E-2</v>
      </c>
      <c r="AI151" s="32">
        <f t="shared" si="219"/>
        <v>2.6000000000000002E-2</v>
      </c>
      <c r="AJ151" s="31">
        <v>3.1E-2</v>
      </c>
      <c r="AK151" s="31">
        <v>3.6999999999999998E-2</v>
      </c>
      <c r="AL151" s="32">
        <f t="shared" ref="AL151" si="220">(AL150+AL152)/2</f>
        <v>4.1999999999999996E-2</v>
      </c>
    </row>
    <row r="152" spans="1:38" x14ac:dyDescent="0.3">
      <c r="A152" s="28">
        <v>150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Y152" s="32">
        <f t="shared" si="206"/>
        <v>1E-3</v>
      </c>
      <c r="Z152" s="31">
        <v>1E-3</v>
      </c>
      <c r="AA152" s="31">
        <v>2E-3</v>
      </c>
      <c r="AB152" s="32">
        <f t="shared" ref="AB152:AC152" si="221">(AB151+AB153)/2</f>
        <v>3.5000000000000001E-3</v>
      </c>
      <c r="AC152" s="32">
        <f t="shared" si="221"/>
        <v>5.4999999999999997E-3</v>
      </c>
      <c r="AD152" s="31">
        <v>7.0000000000000001E-3</v>
      </c>
      <c r="AE152" s="31">
        <v>0.01</v>
      </c>
      <c r="AF152" s="32">
        <f t="shared" ref="AF152:AG152" si="222">(AF151+AF153)/2</f>
        <v>1.35E-2</v>
      </c>
      <c r="AG152" s="32">
        <f t="shared" si="222"/>
        <v>1.6500000000000001E-2</v>
      </c>
      <c r="AH152" s="31">
        <v>2.1000000000000001E-2</v>
      </c>
      <c r="AI152" s="31">
        <v>2.5000000000000001E-2</v>
      </c>
      <c r="AJ152" s="32">
        <f t="shared" ref="AJ152:AK152" si="223">(AJ151+AJ153)/2</f>
        <v>0.03</v>
      </c>
      <c r="AK152" s="32">
        <f t="shared" si="223"/>
        <v>3.6000000000000004E-2</v>
      </c>
      <c r="AL152" s="31">
        <v>4.1000000000000002E-2</v>
      </c>
    </row>
    <row r="153" spans="1:38" x14ac:dyDescent="0.3">
      <c r="A153" s="28">
        <v>151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Y153" s="31">
        <v>1E-3</v>
      </c>
      <c r="Z153" s="32">
        <f t="shared" ref="Z153:AA153" si="224">(Z152+Z154)/2</f>
        <v>1E-3</v>
      </c>
      <c r="AA153" s="32">
        <f t="shared" si="224"/>
        <v>2E-3</v>
      </c>
      <c r="AB153" s="31">
        <v>3.0000000000000001E-3</v>
      </c>
      <c r="AC153" s="31">
        <v>5.0000000000000001E-3</v>
      </c>
      <c r="AD153" s="32">
        <f t="shared" ref="AD153:AE153" si="225">(AD152+AD154)/2</f>
        <v>7.0000000000000001E-3</v>
      </c>
      <c r="AE153" s="32">
        <f t="shared" si="225"/>
        <v>9.4999999999999998E-3</v>
      </c>
      <c r="AF153" s="31">
        <v>1.2999999999999999E-2</v>
      </c>
      <c r="AG153" s="31">
        <v>1.6E-2</v>
      </c>
      <c r="AH153" s="32">
        <f t="shared" ref="AH153:AI153" si="226">(AH152+AH154)/2</f>
        <v>2.0500000000000001E-2</v>
      </c>
      <c r="AI153" s="32">
        <f t="shared" si="226"/>
        <v>2.4500000000000001E-2</v>
      </c>
      <c r="AJ153" s="31">
        <v>2.9000000000000001E-2</v>
      </c>
      <c r="AK153" s="31">
        <v>3.5000000000000003E-2</v>
      </c>
      <c r="AL153" s="32">
        <f t="shared" ref="AL153" si="227">(AL152+AL154)/2</f>
        <v>0.04</v>
      </c>
    </row>
    <row r="154" spans="1:38" x14ac:dyDescent="0.3">
      <c r="A154" s="28">
        <v>152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Y154" s="32">
        <f t="shared" si="206"/>
        <v>1E-3</v>
      </c>
      <c r="Z154" s="31">
        <v>1E-3</v>
      </c>
      <c r="AA154" s="31">
        <v>2E-3</v>
      </c>
      <c r="AB154" s="32">
        <f t="shared" ref="AB154:AC154" si="228">(AB153+AB155)/2</f>
        <v>3.0000000000000001E-3</v>
      </c>
      <c r="AC154" s="32">
        <f t="shared" si="228"/>
        <v>4.5000000000000005E-3</v>
      </c>
      <c r="AD154" s="31">
        <v>7.0000000000000001E-3</v>
      </c>
      <c r="AE154" s="31">
        <v>8.9999999999999993E-3</v>
      </c>
      <c r="AF154" s="32">
        <f t="shared" ref="AF154:AG154" si="229">(AF153+AF155)/2</f>
        <v>1.2500000000000001E-2</v>
      </c>
      <c r="AG154" s="32">
        <f t="shared" si="229"/>
        <v>1.55E-2</v>
      </c>
      <c r="AH154" s="31">
        <v>0.02</v>
      </c>
      <c r="AI154" s="31">
        <v>2.4E-2</v>
      </c>
      <c r="AJ154" s="32">
        <f t="shared" ref="AJ154:AK154" si="230">(AJ153+AJ155)/2</f>
        <v>2.8500000000000001E-2</v>
      </c>
      <c r="AK154" s="32">
        <f t="shared" si="230"/>
        <v>3.4000000000000002E-2</v>
      </c>
      <c r="AL154" s="31">
        <v>3.9E-2</v>
      </c>
    </row>
    <row r="155" spans="1:38" x14ac:dyDescent="0.3">
      <c r="A155" s="28">
        <v>153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Y155" s="31">
        <v>1E-3</v>
      </c>
      <c r="Z155" s="32">
        <f t="shared" ref="Z155:AA155" si="231">(Z154+Z156)/2</f>
        <v>1E-3</v>
      </c>
      <c r="AA155" s="32">
        <f t="shared" si="231"/>
        <v>2E-3</v>
      </c>
      <c r="AB155" s="31">
        <v>3.0000000000000001E-3</v>
      </c>
      <c r="AC155" s="31">
        <v>4.0000000000000001E-3</v>
      </c>
      <c r="AD155" s="32">
        <f t="shared" ref="AD155:AE155" si="232">(AD154+AD156)/2</f>
        <v>6.5000000000000006E-3</v>
      </c>
      <c r="AE155" s="32">
        <f t="shared" si="232"/>
        <v>8.5000000000000006E-3</v>
      </c>
      <c r="AF155" s="31">
        <v>1.2E-2</v>
      </c>
      <c r="AG155" s="31">
        <v>1.4999999999999999E-2</v>
      </c>
      <c r="AH155" s="32">
        <f t="shared" ref="AH155:AI155" si="233">(AH154+AH156)/2</f>
        <v>1.9E-2</v>
      </c>
      <c r="AI155" s="32">
        <f t="shared" si="233"/>
        <v>2.3E-2</v>
      </c>
      <c r="AJ155" s="31">
        <v>2.8000000000000001E-2</v>
      </c>
      <c r="AK155" s="31">
        <v>3.3000000000000002E-2</v>
      </c>
      <c r="AL155" s="32">
        <f t="shared" ref="AL155" si="234">(AL154+AL156)/2</f>
        <v>3.7999999999999999E-2</v>
      </c>
    </row>
    <row r="156" spans="1:38" x14ac:dyDescent="0.3">
      <c r="A156" s="28">
        <v>154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Y156" s="32">
        <f t="shared" si="206"/>
        <v>5.0000000000000001E-4</v>
      </c>
      <c r="Z156" s="31">
        <v>1E-3</v>
      </c>
      <c r="AA156" s="31">
        <v>2E-3</v>
      </c>
      <c r="AB156" s="32">
        <f t="shared" ref="AB156:AC156" si="235">(AB155+AB157)/2</f>
        <v>3.0000000000000001E-3</v>
      </c>
      <c r="AC156" s="32">
        <f t="shared" si="235"/>
        <v>4.0000000000000001E-3</v>
      </c>
      <c r="AD156" s="31">
        <v>6.0000000000000001E-3</v>
      </c>
      <c r="AE156" s="31">
        <v>8.0000000000000002E-3</v>
      </c>
      <c r="AF156" s="32">
        <f t="shared" ref="AF156:AG156" si="236">(AF155+AF157)/2</f>
        <v>1.15E-2</v>
      </c>
      <c r="AG156" s="32">
        <f t="shared" si="236"/>
        <v>1.4499999999999999E-2</v>
      </c>
      <c r="AH156" s="31">
        <v>1.7999999999999999E-2</v>
      </c>
      <c r="AI156" s="31">
        <v>2.1999999999999999E-2</v>
      </c>
      <c r="AJ156" s="32">
        <f t="shared" ref="AJ156:AK156" si="237">(AJ155+AJ157)/2</f>
        <v>2.7E-2</v>
      </c>
      <c r="AK156" s="32">
        <f t="shared" si="237"/>
        <v>3.2000000000000001E-2</v>
      </c>
      <c r="AL156" s="31">
        <v>3.6999999999999998E-2</v>
      </c>
    </row>
    <row r="157" spans="1:38" x14ac:dyDescent="0.3">
      <c r="A157" s="28">
        <v>155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Y157" s="31">
        <v>0</v>
      </c>
      <c r="Z157" s="32">
        <f t="shared" ref="Z157:AA157" si="238">(Z156+Z158)/2</f>
        <v>1E-3</v>
      </c>
      <c r="AA157" s="32">
        <f t="shared" si="238"/>
        <v>2E-3</v>
      </c>
      <c r="AB157" s="31">
        <v>3.0000000000000001E-3</v>
      </c>
      <c r="AC157" s="31">
        <v>4.0000000000000001E-3</v>
      </c>
      <c r="AD157" s="32">
        <f t="shared" ref="AD157:AE157" si="239">(AD156+AD158)/2</f>
        <v>6.0000000000000001E-3</v>
      </c>
      <c r="AE157" s="32">
        <f t="shared" si="239"/>
        <v>8.0000000000000002E-3</v>
      </c>
      <c r="AF157" s="31">
        <v>1.0999999999999999E-2</v>
      </c>
      <c r="AG157" s="31">
        <v>1.4E-2</v>
      </c>
      <c r="AH157" s="32">
        <f t="shared" ref="AH157:AI157" si="240">(AH156+AH158)/2</f>
        <v>1.7500000000000002E-2</v>
      </c>
      <c r="AI157" s="32">
        <f t="shared" si="240"/>
        <v>2.1499999999999998E-2</v>
      </c>
      <c r="AJ157" s="31">
        <v>2.5999999999999999E-2</v>
      </c>
      <c r="AK157" s="31">
        <v>3.1E-2</v>
      </c>
      <c r="AL157" s="32">
        <f t="shared" ref="AL157" si="241">(AL156+AL158)/2</f>
        <v>3.6000000000000004E-2</v>
      </c>
    </row>
    <row r="158" spans="1:38" x14ac:dyDescent="0.3">
      <c r="A158" s="28">
        <v>156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Z158" s="31">
        <v>1E-3</v>
      </c>
      <c r="AA158" s="31">
        <v>2E-3</v>
      </c>
      <c r="AB158" s="32">
        <f t="shared" ref="AB158:AC158" si="242">(AB157+AB159)/2</f>
        <v>2.5000000000000001E-3</v>
      </c>
      <c r="AC158" s="32">
        <f t="shared" si="242"/>
        <v>4.0000000000000001E-3</v>
      </c>
      <c r="AD158" s="31">
        <v>6.0000000000000001E-3</v>
      </c>
      <c r="AE158" s="31">
        <v>8.0000000000000002E-3</v>
      </c>
      <c r="AF158" s="32">
        <f t="shared" ref="AF158:AG158" si="243">(AF157+AF159)/2</f>
        <v>1.0499999999999999E-2</v>
      </c>
      <c r="AG158" s="32">
        <f t="shared" si="243"/>
        <v>1.35E-2</v>
      </c>
      <c r="AH158" s="31">
        <v>1.7000000000000001E-2</v>
      </c>
      <c r="AI158" s="31">
        <v>2.1000000000000001E-2</v>
      </c>
      <c r="AJ158" s="32">
        <f t="shared" ref="AJ158:AK158" si="244">(AJ157+AJ159)/2</f>
        <v>2.5500000000000002E-2</v>
      </c>
      <c r="AK158" s="32">
        <f t="shared" si="244"/>
        <v>0.03</v>
      </c>
      <c r="AL158" s="31">
        <v>3.5000000000000003E-2</v>
      </c>
    </row>
    <row r="159" spans="1:38" x14ac:dyDescent="0.3">
      <c r="A159" s="28">
        <v>157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Z159" s="32">
        <f t="shared" ref="Z159:AA159" si="245">(Z158+Z160)/2</f>
        <v>1E-3</v>
      </c>
      <c r="AA159" s="32">
        <f t="shared" si="245"/>
        <v>1.5E-3</v>
      </c>
      <c r="AB159" s="31">
        <v>2E-3</v>
      </c>
      <c r="AC159" s="31">
        <v>4.0000000000000001E-3</v>
      </c>
      <c r="AD159" s="32">
        <f t="shared" ref="AD159:AE159" si="246">(AD158+AD160)/2</f>
        <v>5.4999999999999997E-3</v>
      </c>
      <c r="AE159" s="32">
        <f t="shared" si="246"/>
        <v>7.4999999999999997E-3</v>
      </c>
      <c r="AF159" s="31">
        <v>0.01</v>
      </c>
      <c r="AG159" s="31">
        <v>1.2999999999999999E-2</v>
      </c>
      <c r="AH159" s="32">
        <f t="shared" ref="AH159:AI159" si="247">(AH158+AH160)/2</f>
        <v>1.6500000000000001E-2</v>
      </c>
      <c r="AI159" s="32">
        <f t="shared" si="247"/>
        <v>2.0500000000000001E-2</v>
      </c>
      <c r="AJ159" s="31">
        <v>2.5000000000000001E-2</v>
      </c>
      <c r="AK159" s="31">
        <v>2.9000000000000001E-2</v>
      </c>
      <c r="AL159" s="32">
        <f t="shared" ref="AL159" si="248">(AL158+AL160)/2</f>
        <v>3.4500000000000003E-2</v>
      </c>
    </row>
    <row r="160" spans="1:38" x14ac:dyDescent="0.3">
      <c r="A160" s="28">
        <v>158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Z160" s="31">
        <v>1E-3</v>
      </c>
      <c r="AA160" s="31">
        <v>1E-3</v>
      </c>
      <c r="AB160" s="32">
        <f t="shared" ref="AB160:AC160" si="249">(AB159+AB161)/2</f>
        <v>2E-3</v>
      </c>
      <c r="AC160" s="32">
        <f t="shared" si="249"/>
        <v>3.5000000000000001E-3</v>
      </c>
      <c r="AD160" s="31">
        <v>5.0000000000000001E-3</v>
      </c>
      <c r="AE160" s="31">
        <v>7.0000000000000001E-3</v>
      </c>
      <c r="AF160" s="32">
        <f t="shared" ref="AF160:AG160" si="250">(AF159+AF161)/2</f>
        <v>9.4999999999999998E-3</v>
      </c>
      <c r="AG160" s="32">
        <f t="shared" si="250"/>
        <v>1.2500000000000001E-2</v>
      </c>
      <c r="AH160" s="31">
        <v>1.6E-2</v>
      </c>
      <c r="AI160" s="31">
        <v>0.02</v>
      </c>
      <c r="AJ160" s="32">
        <f t="shared" ref="AJ160:AK160" si="251">(AJ159+AJ161)/2</f>
        <v>2.4E-2</v>
      </c>
      <c r="AK160" s="32">
        <f t="shared" si="251"/>
        <v>2.8500000000000001E-2</v>
      </c>
      <c r="AL160" s="31">
        <v>3.4000000000000002E-2</v>
      </c>
    </row>
    <row r="161" spans="1:38" x14ac:dyDescent="0.3">
      <c r="A161" s="28">
        <v>159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Z161" s="32">
        <f t="shared" ref="Z161:AA161" si="252">(Z160+Z162)/2</f>
        <v>1E-3</v>
      </c>
      <c r="AA161" s="32">
        <f t="shared" si="252"/>
        <v>1E-3</v>
      </c>
      <c r="AB161" s="31">
        <v>2E-3</v>
      </c>
      <c r="AC161" s="31">
        <v>3.0000000000000001E-3</v>
      </c>
      <c r="AD161" s="32">
        <f t="shared" ref="AD161:AE161" si="253">(AD160+AD162)/2</f>
        <v>5.0000000000000001E-3</v>
      </c>
      <c r="AE161" s="32">
        <f t="shared" si="253"/>
        <v>6.5000000000000006E-3</v>
      </c>
      <c r="AF161" s="31">
        <v>8.9999999999999993E-3</v>
      </c>
      <c r="AG161" s="31">
        <v>1.2E-2</v>
      </c>
      <c r="AH161" s="32">
        <f t="shared" ref="AH161:AI161" si="254">(AH160+AH162)/2</f>
        <v>1.55E-2</v>
      </c>
      <c r="AI161" s="32">
        <f t="shared" si="254"/>
        <v>1.9E-2</v>
      </c>
      <c r="AJ161" s="31">
        <v>2.3E-2</v>
      </c>
      <c r="AK161" s="31">
        <v>2.8000000000000001E-2</v>
      </c>
      <c r="AL161" s="32">
        <f t="shared" ref="AL161" si="255">(AL160+AL162)/2</f>
        <v>3.3000000000000002E-2</v>
      </c>
    </row>
    <row r="162" spans="1:38" x14ac:dyDescent="0.3">
      <c r="A162" s="28">
        <v>160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Z162" s="31">
        <v>1E-3</v>
      </c>
      <c r="AA162" s="31">
        <v>1E-3</v>
      </c>
      <c r="AB162" s="32">
        <f t="shared" ref="AB162:AC162" si="256">(AB161+AB163)/2</f>
        <v>2E-3</v>
      </c>
      <c r="AC162" s="32">
        <f t="shared" si="256"/>
        <v>3.0000000000000001E-3</v>
      </c>
      <c r="AD162" s="31">
        <v>5.0000000000000001E-3</v>
      </c>
      <c r="AE162" s="31">
        <v>6.0000000000000001E-3</v>
      </c>
      <c r="AF162" s="32">
        <f t="shared" ref="AF162:AG162" si="257">(AF161+AF163)/2</f>
        <v>8.5000000000000006E-3</v>
      </c>
      <c r="AG162" s="32">
        <f t="shared" si="257"/>
        <v>1.15E-2</v>
      </c>
      <c r="AH162" s="31">
        <v>1.4999999999999999E-2</v>
      </c>
      <c r="AI162" s="31">
        <v>1.7999999999999999E-2</v>
      </c>
      <c r="AJ162" s="32">
        <f t="shared" ref="AJ162:AK162" si="258">(AJ161+AJ163)/2</f>
        <v>2.2499999999999999E-2</v>
      </c>
      <c r="AK162" s="32">
        <f t="shared" si="258"/>
        <v>2.7E-2</v>
      </c>
      <c r="AL162" s="31">
        <v>3.2000000000000001E-2</v>
      </c>
    </row>
    <row r="163" spans="1:38" x14ac:dyDescent="0.3">
      <c r="A163" s="28">
        <v>161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Z163" s="32">
        <f t="shared" ref="Z163:AA163" si="259">(Z162+Z164)/2</f>
        <v>1E-3</v>
      </c>
      <c r="AA163" s="32">
        <f t="shared" si="259"/>
        <v>1E-3</v>
      </c>
      <c r="AB163" s="31">
        <v>2E-3</v>
      </c>
      <c r="AC163" s="31">
        <v>3.0000000000000001E-3</v>
      </c>
      <c r="AD163" s="32">
        <f t="shared" ref="AD163:AE163" si="260">(AD162+AD164)/2</f>
        <v>4.5000000000000005E-3</v>
      </c>
      <c r="AE163" s="32">
        <f t="shared" si="260"/>
        <v>6.0000000000000001E-3</v>
      </c>
      <c r="AF163" s="31">
        <v>8.0000000000000002E-3</v>
      </c>
      <c r="AG163" s="31">
        <v>1.0999999999999999E-2</v>
      </c>
      <c r="AH163" s="32">
        <f t="shared" ref="AH163:AI163" si="261">(AH162+AH164)/2</f>
        <v>1.4499999999999999E-2</v>
      </c>
      <c r="AI163" s="32">
        <f t="shared" si="261"/>
        <v>1.7500000000000002E-2</v>
      </c>
      <c r="AJ163" s="31">
        <v>2.1999999999999999E-2</v>
      </c>
      <c r="AK163" s="31">
        <v>2.5999999999999999E-2</v>
      </c>
      <c r="AL163" s="32">
        <f t="shared" ref="AL163" si="262">(AL162+AL164)/2</f>
        <v>3.1E-2</v>
      </c>
    </row>
    <row r="164" spans="1:38" x14ac:dyDescent="0.3">
      <c r="A164" s="28">
        <v>162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Z164" s="31">
        <v>1E-3</v>
      </c>
      <c r="AA164" s="31">
        <v>1E-3</v>
      </c>
      <c r="AB164" s="32">
        <f t="shared" ref="AB164:AC164" si="263">(AB163+AB165)/2</f>
        <v>2E-3</v>
      </c>
      <c r="AC164" s="32">
        <f t="shared" si="263"/>
        <v>3.0000000000000001E-3</v>
      </c>
      <c r="AD164" s="31">
        <v>4.0000000000000001E-3</v>
      </c>
      <c r="AE164" s="31">
        <v>6.0000000000000001E-3</v>
      </c>
      <c r="AF164" s="32">
        <f t="shared" ref="AF164:AG164" si="264">(AF163+AF165)/2</f>
        <v>8.0000000000000002E-3</v>
      </c>
      <c r="AG164" s="32">
        <f t="shared" si="264"/>
        <v>1.0499999999999999E-2</v>
      </c>
      <c r="AH164" s="31">
        <v>1.4E-2</v>
      </c>
      <c r="AI164" s="31">
        <v>1.7000000000000001E-2</v>
      </c>
      <c r="AJ164" s="32">
        <f t="shared" ref="AJ164:AK164" si="265">(AJ163+AJ165)/2</f>
        <v>2.1499999999999998E-2</v>
      </c>
      <c r="AK164" s="32">
        <f t="shared" si="265"/>
        <v>2.5500000000000002E-2</v>
      </c>
      <c r="AL164" s="31">
        <v>0.03</v>
      </c>
    </row>
    <row r="165" spans="1:38" x14ac:dyDescent="0.3">
      <c r="A165" s="28">
        <v>163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Z165" s="32">
        <f t="shared" ref="Z165:AA165" si="266">(Z164+Z166)/2</f>
        <v>5.0000000000000001E-4</v>
      </c>
      <c r="AA165" s="32">
        <f t="shared" si="266"/>
        <v>1E-3</v>
      </c>
      <c r="AB165" s="31">
        <v>2E-3</v>
      </c>
      <c r="AC165" s="31">
        <v>3.0000000000000001E-3</v>
      </c>
      <c r="AD165" s="32">
        <f t="shared" ref="AD165:AE165" si="267">(AD164+AD166)/2</f>
        <v>4.0000000000000001E-3</v>
      </c>
      <c r="AE165" s="32">
        <f t="shared" si="267"/>
        <v>5.4999999999999997E-3</v>
      </c>
      <c r="AF165" s="31">
        <v>8.0000000000000002E-3</v>
      </c>
      <c r="AG165" s="31">
        <v>0.01</v>
      </c>
      <c r="AH165" s="32">
        <f t="shared" ref="AH165:AI165" si="268">(AH164+AH166)/2</f>
        <v>1.35E-2</v>
      </c>
      <c r="AI165" s="32">
        <f t="shared" si="268"/>
        <v>1.6500000000000001E-2</v>
      </c>
      <c r="AJ165" s="31">
        <v>2.1000000000000001E-2</v>
      </c>
      <c r="AK165" s="31">
        <v>2.5000000000000001E-2</v>
      </c>
      <c r="AL165" s="32">
        <f t="shared" ref="AL165" si="269">(AL164+AL166)/2</f>
        <v>2.9499999999999998E-2</v>
      </c>
    </row>
    <row r="166" spans="1:38" x14ac:dyDescent="0.3">
      <c r="A166" s="28">
        <v>164</v>
      </c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Z166" s="31">
        <v>0</v>
      </c>
      <c r="AA166" s="31">
        <v>1E-3</v>
      </c>
      <c r="AB166" s="32">
        <f t="shared" ref="AB166:AC166" si="270">(AB165+AB167)/2</f>
        <v>1.5E-3</v>
      </c>
      <c r="AC166" s="32">
        <f t="shared" si="270"/>
        <v>2.5000000000000001E-3</v>
      </c>
      <c r="AD166" s="31">
        <v>4.0000000000000001E-3</v>
      </c>
      <c r="AE166" s="31">
        <v>5.0000000000000001E-3</v>
      </c>
      <c r="AF166" s="32">
        <f t="shared" ref="AF166:AG166" si="271">(AF165+AF167)/2</f>
        <v>7.4999999999999997E-3</v>
      </c>
      <c r="AG166" s="32">
        <f t="shared" si="271"/>
        <v>0.01</v>
      </c>
      <c r="AH166" s="31">
        <v>1.2999999999999999E-2</v>
      </c>
      <c r="AI166" s="31">
        <v>1.6E-2</v>
      </c>
      <c r="AJ166" s="32">
        <f t="shared" ref="AJ166:AK166" si="272">(AJ165+AJ167)/2</f>
        <v>0.02</v>
      </c>
      <c r="AK166" s="32">
        <f t="shared" si="272"/>
        <v>2.4E-2</v>
      </c>
      <c r="AL166" s="31">
        <v>2.9000000000000001E-2</v>
      </c>
    </row>
    <row r="167" spans="1:38" x14ac:dyDescent="0.3">
      <c r="A167" s="28">
        <v>165</v>
      </c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AA167" s="32">
        <f t="shared" ref="AA167:AA175" si="273">(AA166+AA168)/2</f>
        <v>1E-3</v>
      </c>
      <c r="AB167" s="31">
        <v>1E-3</v>
      </c>
      <c r="AC167" s="31">
        <v>2E-3</v>
      </c>
      <c r="AD167" s="32">
        <f t="shared" ref="AD167:AE167" si="274">(AD166+AD168)/2</f>
        <v>3.5000000000000001E-3</v>
      </c>
      <c r="AE167" s="32">
        <f t="shared" si="274"/>
        <v>5.0000000000000001E-3</v>
      </c>
      <c r="AF167" s="31">
        <v>7.0000000000000001E-3</v>
      </c>
      <c r="AG167" s="31">
        <v>0.01</v>
      </c>
      <c r="AH167" s="32">
        <f t="shared" ref="AH167:AI167" si="275">(AH166+AH168)/2</f>
        <v>1.2500000000000001E-2</v>
      </c>
      <c r="AI167" s="32">
        <f t="shared" si="275"/>
        <v>1.55E-2</v>
      </c>
      <c r="AJ167" s="31">
        <v>1.9E-2</v>
      </c>
      <c r="AK167" s="31">
        <v>2.3E-2</v>
      </c>
      <c r="AL167" s="32">
        <f t="shared" ref="AL167" si="276">(AL166+AL168)/2</f>
        <v>2.8000000000000001E-2</v>
      </c>
    </row>
    <row r="168" spans="1:38" x14ac:dyDescent="0.3">
      <c r="A168" s="28">
        <v>166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AA168" s="31">
        <v>1E-3</v>
      </c>
      <c r="AB168" s="32">
        <f t="shared" ref="AB168:AC168" si="277">(AB167+AB169)/2</f>
        <v>1E-3</v>
      </c>
      <c r="AC168" s="32">
        <f t="shared" si="277"/>
        <v>2E-3</v>
      </c>
      <c r="AD168" s="31">
        <v>3.0000000000000001E-3</v>
      </c>
      <c r="AE168" s="31">
        <v>5.0000000000000001E-3</v>
      </c>
      <c r="AF168" s="32">
        <f t="shared" ref="AF168:AG168" si="278">(AF167+AF169)/2</f>
        <v>7.0000000000000001E-3</v>
      </c>
      <c r="AG168" s="32">
        <f t="shared" si="278"/>
        <v>9.4999999999999998E-3</v>
      </c>
      <c r="AH168" s="31">
        <v>1.2E-2</v>
      </c>
      <c r="AI168" s="31">
        <v>1.4999999999999999E-2</v>
      </c>
      <c r="AJ168" s="32">
        <f t="shared" ref="AJ168:AK168" si="279">(AJ167+AJ169)/2</f>
        <v>1.8499999999999999E-2</v>
      </c>
      <c r="AK168" s="32">
        <f t="shared" si="279"/>
        <v>2.2499999999999999E-2</v>
      </c>
      <c r="AL168" s="31">
        <v>2.7E-2</v>
      </c>
    </row>
    <row r="169" spans="1:38" x14ac:dyDescent="0.3">
      <c r="A169" s="28">
        <v>167</v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AA169" s="32">
        <f t="shared" si="273"/>
        <v>1E-3</v>
      </c>
      <c r="AB169" s="31">
        <v>1E-3</v>
      </c>
      <c r="AC169" s="31">
        <v>2E-3</v>
      </c>
      <c r="AD169" s="32">
        <f t="shared" ref="AD169:AE169" si="280">(AD168+AD170)/2</f>
        <v>3.0000000000000001E-3</v>
      </c>
      <c r="AE169" s="32">
        <f t="shared" si="280"/>
        <v>4.5000000000000005E-3</v>
      </c>
      <c r="AF169" s="31">
        <v>7.0000000000000001E-3</v>
      </c>
      <c r="AG169" s="31">
        <v>8.9999999999999993E-3</v>
      </c>
      <c r="AH169" s="32">
        <f t="shared" ref="AH169:AI169" si="281">(AH168+AH170)/2</f>
        <v>1.15E-2</v>
      </c>
      <c r="AI169" s="32">
        <f t="shared" si="281"/>
        <v>1.4499999999999999E-2</v>
      </c>
      <c r="AJ169" s="31">
        <v>1.7999999999999999E-2</v>
      </c>
      <c r="AK169" s="31">
        <v>2.1999999999999999E-2</v>
      </c>
      <c r="AL169" s="32">
        <f t="shared" ref="AL169" si="282">(AL168+AL170)/2</f>
        <v>2.6499999999999999E-2</v>
      </c>
    </row>
    <row r="170" spans="1:38" x14ac:dyDescent="0.3">
      <c r="A170" s="28">
        <v>168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AA170" s="31">
        <v>1E-3</v>
      </c>
      <c r="AB170" s="32">
        <f t="shared" ref="AB170:AC170" si="283">(AB169+AB171)/2</f>
        <v>1E-3</v>
      </c>
      <c r="AC170" s="32">
        <f t="shared" si="283"/>
        <v>2E-3</v>
      </c>
      <c r="AD170" s="31">
        <v>3.0000000000000001E-3</v>
      </c>
      <c r="AE170" s="31">
        <v>4.0000000000000001E-3</v>
      </c>
      <c r="AF170" s="32">
        <f t="shared" ref="AF170:AG170" si="284">(AF169+AF171)/2</f>
        <v>6.5000000000000006E-3</v>
      </c>
      <c r="AG170" s="32">
        <f t="shared" si="284"/>
        <v>8.5000000000000006E-3</v>
      </c>
      <c r="AH170" s="31">
        <v>1.0999999999999999E-2</v>
      </c>
      <c r="AI170" s="31">
        <v>1.4E-2</v>
      </c>
      <c r="AJ170" s="32">
        <f t="shared" ref="AJ170:AK170" si="285">(AJ169+AJ171)/2</f>
        <v>1.7500000000000002E-2</v>
      </c>
      <c r="AK170" s="32">
        <f t="shared" si="285"/>
        <v>2.1499999999999998E-2</v>
      </c>
      <c r="AL170" s="31">
        <v>2.5999999999999999E-2</v>
      </c>
    </row>
    <row r="171" spans="1:38" x14ac:dyDescent="0.3">
      <c r="A171" s="28">
        <v>169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AA171" s="32">
        <f t="shared" si="273"/>
        <v>1E-3</v>
      </c>
      <c r="AB171" s="31">
        <v>1E-3</v>
      </c>
      <c r="AC171" s="31">
        <v>2E-3</v>
      </c>
      <c r="AD171" s="32">
        <f t="shared" ref="AD171:AE171" si="286">(AD170+AD172)/2</f>
        <v>3.0000000000000001E-3</v>
      </c>
      <c r="AE171" s="32">
        <f t="shared" si="286"/>
        <v>4.0000000000000001E-3</v>
      </c>
      <c r="AF171" s="31">
        <v>6.0000000000000001E-3</v>
      </c>
      <c r="AG171" s="31">
        <v>8.0000000000000002E-3</v>
      </c>
      <c r="AH171" s="32">
        <f t="shared" ref="AH171:AI171" si="287">(AH170+AH172)/2</f>
        <v>1.0499999999999999E-2</v>
      </c>
      <c r="AI171" s="32">
        <f t="shared" si="287"/>
        <v>1.35E-2</v>
      </c>
      <c r="AJ171" s="31">
        <v>1.7000000000000001E-2</v>
      </c>
      <c r="AK171" s="31">
        <v>2.1000000000000001E-2</v>
      </c>
      <c r="AL171" s="32">
        <f t="shared" ref="AL171" si="288">(AL170+AL172)/2</f>
        <v>2.5000000000000001E-2</v>
      </c>
    </row>
    <row r="172" spans="1:38" x14ac:dyDescent="0.3">
      <c r="A172" s="28">
        <v>170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AA172" s="31">
        <v>1E-3</v>
      </c>
      <c r="AB172" s="32">
        <f t="shared" ref="AB172:AC172" si="289">(AB171+AB173)/2</f>
        <v>1E-3</v>
      </c>
      <c r="AC172" s="32">
        <f t="shared" si="289"/>
        <v>2E-3</v>
      </c>
      <c r="AD172" s="31">
        <v>3.0000000000000001E-3</v>
      </c>
      <c r="AE172" s="31">
        <v>4.0000000000000001E-3</v>
      </c>
      <c r="AF172" s="32">
        <f t="shared" ref="AF172:AG172" si="290">(AF171+AF173)/2</f>
        <v>5.4999999999999997E-3</v>
      </c>
      <c r="AG172" s="32">
        <f t="shared" si="290"/>
        <v>7.4999999999999997E-3</v>
      </c>
      <c r="AH172" s="31">
        <v>0.01</v>
      </c>
      <c r="AI172" s="31">
        <v>1.2999999999999999E-2</v>
      </c>
      <c r="AJ172" s="32">
        <f t="shared" ref="AJ172:AK172" si="291">(AJ171+AJ173)/2</f>
        <v>1.6500000000000001E-2</v>
      </c>
      <c r="AK172" s="32">
        <f t="shared" si="291"/>
        <v>2.0500000000000001E-2</v>
      </c>
      <c r="AL172" s="31">
        <v>2.4E-2</v>
      </c>
    </row>
    <row r="173" spans="1:38" x14ac:dyDescent="0.3">
      <c r="A173" s="28">
        <v>171</v>
      </c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AA173" s="32">
        <f t="shared" si="273"/>
        <v>1E-3</v>
      </c>
      <c r="AB173" s="31">
        <v>1E-3</v>
      </c>
      <c r="AC173" s="31">
        <v>2E-3</v>
      </c>
      <c r="AD173" s="32">
        <f t="shared" ref="AD173:AE173" si="292">(AD172+AD174)/2</f>
        <v>2.5000000000000001E-3</v>
      </c>
      <c r="AE173" s="32">
        <f t="shared" si="292"/>
        <v>4.0000000000000001E-3</v>
      </c>
      <c r="AF173" s="31">
        <v>5.0000000000000001E-3</v>
      </c>
      <c r="AG173" s="31">
        <v>7.0000000000000001E-3</v>
      </c>
      <c r="AH173" s="32">
        <f t="shared" ref="AH173:AI173" si="293">(AH172+AH174)/2</f>
        <v>0.01</v>
      </c>
      <c r="AI173" s="32">
        <f t="shared" si="293"/>
        <v>1.2500000000000001E-2</v>
      </c>
      <c r="AJ173" s="31">
        <v>1.6E-2</v>
      </c>
      <c r="AK173" s="31">
        <v>0.02</v>
      </c>
      <c r="AL173" s="32">
        <f t="shared" ref="AL173" si="294">(AL172+AL174)/2</f>
        <v>2.35E-2</v>
      </c>
    </row>
    <row r="174" spans="1:38" x14ac:dyDescent="0.3">
      <c r="A174" s="28">
        <v>172</v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AA174" s="31">
        <v>1E-3</v>
      </c>
      <c r="AB174" s="32">
        <f t="shared" ref="AB174:AC174" si="295">(AB173+AB175)/2</f>
        <v>1E-3</v>
      </c>
      <c r="AC174" s="32">
        <f t="shared" si="295"/>
        <v>1.5E-3</v>
      </c>
      <c r="AD174" s="31">
        <v>2E-3</v>
      </c>
      <c r="AE174" s="31">
        <v>4.0000000000000001E-3</v>
      </c>
      <c r="AF174" s="32">
        <f t="shared" ref="AF174:AG174" si="296">(AF173+AF175)/2</f>
        <v>5.0000000000000001E-3</v>
      </c>
      <c r="AG174" s="32">
        <f t="shared" si="296"/>
        <v>7.0000000000000001E-3</v>
      </c>
      <c r="AH174" s="31">
        <v>0.01</v>
      </c>
      <c r="AI174" s="31">
        <v>1.2E-2</v>
      </c>
      <c r="AJ174" s="32">
        <f t="shared" ref="AJ174:AK174" si="297">(AJ173+AJ175)/2</f>
        <v>1.55E-2</v>
      </c>
      <c r="AK174" s="32">
        <f t="shared" si="297"/>
        <v>1.9E-2</v>
      </c>
      <c r="AL174" s="31">
        <v>2.3E-2</v>
      </c>
    </row>
    <row r="175" spans="1:38" x14ac:dyDescent="0.3">
      <c r="A175" s="28">
        <v>173</v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AA175" s="32">
        <f t="shared" si="273"/>
        <v>5.0000000000000001E-4</v>
      </c>
      <c r="AB175" s="31">
        <v>1E-3</v>
      </c>
      <c r="AC175" s="31">
        <v>1E-3</v>
      </c>
      <c r="AD175" s="32">
        <f t="shared" ref="AD175:AE175" si="298">(AD174+AD176)/2</f>
        <v>2E-3</v>
      </c>
      <c r="AE175" s="32">
        <f t="shared" si="298"/>
        <v>3.5000000000000001E-3</v>
      </c>
      <c r="AF175" s="31">
        <v>5.0000000000000001E-3</v>
      </c>
      <c r="AG175" s="31">
        <v>7.0000000000000001E-3</v>
      </c>
      <c r="AH175" s="32">
        <f t="shared" ref="AH175:AI175" si="299">(AH174+AH176)/2</f>
        <v>9.4999999999999998E-3</v>
      </c>
      <c r="AI175" s="32">
        <f t="shared" si="299"/>
        <v>1.15E-2</v>
      </c>
      <c r="AJ175" s="31">
        <v>1.4999999999999999E-2</v>
      </c>
      <c r="AK175" s="31">
        <v>1.7999999999999999E-2</v>
      </c>
      <c r="AL175" s="32">
        <f t="shared" ref="AL175" si="300">(AL174+AL176)/2</f>
        <v>2.2499999999999999E-2</v>
      </c>
    </row>
    <row r="176" spans="1:38" x14ac:dyDescent="0.3">
      <c r="A176" s="28">
        <v>174</v>
      </c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AA176" s="31">
        <v>0</v>
      </c>
      <c r="AB176" s="32">
        <f t="shared" ref="AB176:AC176" si="301">(AB175+AB177)/2</f>
        <v>1E-3</v>
      </c>
      <c r="AC176" s="32">
        <f t="shared" si="301"/>
        <v>1E-3</v>
      </c>
      <c r="AD176" s="31">
        <v>2E-3</v>
      </c>
      <c r="AE176" s="31">
        <v>3.0000000000000001E-3</v>
      </c>
      <c r="AF176" s="32">
        <f t="shared" ref="AF176:AG176" si="302">(AF175+AF177)/2</f>
        <v>5.0000000000000001E-3</v>
      </c>
      <c r="AG176" s="32">
        <f t="shared" si="302"/>
        <v>6.5000000000000006E-3</v>
      </c>
      <c r="AH176" s="31">
        <v>8.9999999999999993E-3</v>
      </c>
      <c r="AI176" s="31">
        <v>1.0999999999999999E-2</v>
      </c>
      <c r="AJ176" s="32">
        <f t="shared" ref="AJ176:AK176" si="303">(AJ175+AJ177)/2</f>
        <v>1.4499999999999999E-2</v>
      </c>
      <c r="AK176" s="32">
        <f t="shared" si="303"/>
        <v>1.7500000000000002E-2</v>
      </c>
      <c r="AL176" s="31">
        <v>2.1999999999999999E-2</v>
      </c>
    </row>
    <row r="177" spans="1:38" x14ac:dyDescent="0.3">
      <c r="A177" s="28">
        <v>175</v>
      </c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AB177" s="31">
        <v>1E-3</v>
      </c>
      <c r="AC177" s="31">
        <v>1E-3</v>
      </c>
      <c r="AD177" s="32">
        <f t="shared" ref="AD177:AE177" si="304">(AD176+AD178)/2</f>
        <v>2E-3</v>
      </c>
      <c r="AE177" s="32">
        <f t="shared" si="304"/>
        <v>3.0000000000000001E-3</v>
      </c>
      <c r="AF177" s="31">
        <v>5.0000000000000001E-3</v>
      </c>
      <c r="AG177" s="31">
        <v>6.0000000000000001E-3</v>
      </c>
      <c r="AH177" s="32">
        <f t="shared" ref="AH177:AI177" si="305">(AH176+AH178)/2</f>
        <v>8.5000000000000006E-3</v>
      </c>
      <c r="AI177" s="32">
        <f t="shared" si="305"/>
        <v>1.0999999999999999E-2</v>
      </c>
      <c r="AJ177" s="31">
        <v>1.4E-2</v>
      </c>
      <c r="AK177" s="31">
        <v>1.7000000000000001E-2</v>
      </c>
      <c r="AL177" s="32">
        <f t="shared" ref="AL177" si="306">(AL176+AL178)/2</f>
        <v>2.0999999999999998E-2</v>
      </c>
    </row>
    <row r="178" spans="1:38" x14ac:dyDescent="0.3">
      <c r="A178" s="28">
        <v>176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AB178" s="32">
        <f t="shared" ref="AB178:AC178" si="307">(AB177+AB179)/2</f>
        <v>1E-3</v>
      </c>
      <c r="AC178" s="32">
        <f t="shared" si="307"/>
        <v>1E-3</v>
      </c>
      <c r="AD178" s="31">
        <v>2E-3</v>
      </c>
      <c r="AE178" s="31">
        <v>3.0000000000000001E-3</v>
      </c>
      <c r="AF178" s="32">
        <f t="shared" ref="AF178:AG178" si="308">(AF177+AF179)/2</f>
        <v>4.5000000000000005E-3</v>
      </c>
      <c r="AG178" s="32">
        <f t="shared" si="308"/>
        <v>6.0000000000000001E-3</v>
      </c>
      <c r="AH178" s="31">
        <v>8.0000000000000002E-3</v>
      </c>
      <c r="AI178" s="31">
        <v>1.0999999999999999E-2</v>
      </c>
      <c r="AJ178" s="32">
        <f t="shared" ref="AJ178:AK178" si="309">(AJ177+AJ179)/2</f>
        <v>1.35E-2</v>
      </c>
      <c r="AK178" s="32">
        <f t="shared" si="309"/>
        <v>1.6500000000000001E-2</v>
      </c>
      <c r="AL178" s="31">
        <v>0.02</v>
      </c>
    </row>
    <row r="179" spans="1:38" x14ac:dyDescent="0.3">
      <c r="A179" s="28">
        <v>177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AB179" s="31">
        <v>1E-3</v>
      </c>
      <c r="AC179" s="31">
        <v>1E-3</v>
      </c>
      <c r="AD179" s="32">
        <f t="shared" ref="AD179:AE179" si="310">(AD178+AD180)/2</f>
        <v>2E-3</v>
      </c>
      <c r="AE179" s="32">
        <f t="shared" si="310"/>
        <v>3.0000000000000001E-3</v>
      </c>
      <c r="AF179" s="31">
        <v>4.0000000000000001E-3</v>
      </c>
      <c r="AG179" s="31">
        <v>6.0000000000000001E-3</v>
      </c>
      <c r="AH179" s="32">
        <f t="shared" ref="AH179:AI179" si="311">(AH178+AH180)/2</f>
        <v>8.0000000000000002E-3</v>
      </c>
      <c r="AI179" s="32">
        <f t="shared" si="311"/>
        <v>1.0499999999999999E-2</v>
      </c>
      <c r="AJ179" s="31">
        <v>1.2999999999999999E-2</v>
      </c>
      <c r="AK179" s="31">
        <v>1.6E-2</v>
      </c>
      <c r="AL179" s="32">
        <f t="shared" ref="AL179" si="312">(AL178+AL180)/2</f>
        <v>1.95E-2</v>
      </c>
    </row>
    <row r="180" spans="1:38" x14ac:dyDescent="0.3">
      <c r="A180" s="28">
        <v>178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AB180" s="32">
        <f t="shared" ref="AB180:AC180" si="313">(AB179+AB181)/2</f>
        <v>1E-3</v>
      </c>
      <c r="AC180" s="32">
        <f t="shared" si="313"/>
        <v>1E-3</v>
      </c>
      <c r="AD180" s="31">
        <v>2E-3</v>
      </c>
      <c r="AE180" s="31">
        <v>3.0000000000000001E-3</v>
      </c>
      <c r="AF180" s="32">
        <f t="shared" ref="AF180:AG180" si="314">(AF179+AF181)/2</f>
        <v>4.0000000000000001E-3</v>
      </c>
      <c r="AG180" s="32">
        <f t="shared" si="314"/>
        <v>5.4999999999999997E-3</v>
      </c>
      <c r="AH180" s="31">
        <v>8.0000000000000002E-3</v>
      </c>
      <c r="AI180" s="31">
        <v>0.01</v>
      </c>
      <c r="AJ180" s="32">
        <f t="shared" ref="AJ180:AK180" si="315">(AJ179+AJ181)/2</f>
        <v>1.2500000000000001E-2</v>
      </c>
      <c r="AK180" s="32">
        <f t="shared" si="315"/>
        <v>1.55E-2</v>
      </c>
      <c r="AL180" s="31">
        <v>1.9E-2</v>
      </c>
    </row>
    <row r="181" spans="1:38" x14ac:dyDescent="0.3">
      <c r="A181" s="28">
        <v>179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AB181" s="31">
        <v>1E-3</v>
      </c>
      <c r="AC181" s="31">
        <v>1E-3</v>
      </c>
      <c r="AD181" s="32">
        <f t="shared" ref="AD181:AE181" si="316">(AD180+AD182)/2</f>
        <v>2E-3</v>
      </c>
      <c r="AE181" s="32">
        <f t="shared" si="316"/>
        <v>2.5000000000000001E-3</v>
      </c>
      <c r="AF181" s="31">
        <v>4.0000000000000001E-3</v>
      </c>
      <c r="AG181" s="31">
        <v>5.0000000000000001E-3</v>
      </c>
      <c r="AH181" s="32">
        <f t="shared" ref="AH181:AI181" si="317">(AH180+AH182)/2</f>
        <v>7.4999999999999997E-3</v>
      </c>
      <c r="AI181" s="32">
        <f t="shared" si="317"/>
        <v>9.4999999999999998E-3</v>
      </c>
      <c r="AJ181" s="31">
        <v>1.2E-2</v>
      </c>
      <c r="AK181" s="31">
        <v>1.4999999999999999E-2</v>
      </c>
      <c r="AL181" s="32">
        <f t="shared" ref="AL181" si="318">(AL180+AL182)/2</f>
        <v>1.8499999999999999E-2</v>
      </c>
    </row>
    <row r="182" spans="1:38" x14ac:dyDescent="0.3">
      <c r="A182" s="28">
        <v>180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AB182" s="32">
        <f t="shared" ref="AB182:AC182" si="319">(AB181+AB183)/2</f>
        <v>5.0000000000000001E-4</v>
      </c>
      <c r="AC182" s="32">
        <f t="shared" si="319"/>
        <v>1E-3</v>
      </c>
      <c r="AD182" s="31">
        <v>2E-3</v>
      </c>
      <c r="AE182" s="31">
        <v>2E-3</v>
      </c>
      <c r="AF182" s="32">
        <f t="shared" ref="AF182:AG182" si="320">(AF181+AF183)/2</f>
        <v>3.5000000000000001E-3</v>
      </c>
      <c r="AG182" s="32">
        <f t="shared" si="320"/>
        <v>5.0000000000000001E-3</v>
      </c>
      <c r="AH182" s="31">
        <v>7.0000000000000001E-3</v>
      </c>
      <c r="AI182" s="31">
        <v>8.9999999999999993E-3</v>
      </c>
      <c r="AJ182" s="32">
        <f t="shared" ref="AJ182:AK182" si="321">(AJ181+AJ183)/2</f>
        <v>1.15E-2</v>
      </c>
      <c r="AK182" s="32">
        <f t="shared" si="321"/>
        <v>1.4499999999999999E-2</v>
      </c>
      <c r="AL182" s="31">
        <v>1.7999999999999999E-2</v>
      </c>
    </row>
    <row r="183" spans="1:38" x14ac:dyDescent="0.3">
      <c r="A183" s="28">
        <v>181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AB183" s="31">
        <v>0</v>
      </c>
      <c r="AC183" s="31">
        <v>1E-3</v>
      </c>
      <c r="AD183" s="32">
        <f t="shared" ref="AD183:AE183" si="322">(AD182+AD184)/2</f>
        <v>1.5E-3</v>
      </c>
      <c r="AE183" s="32">
        <f t="shared" si="322"/>
        <v>2E-3</v>
      </c>
      <c r="AF183" s="31">
        <v>3.0000000000000001E-3</v>
      </c>
      <c r="AG183" s="31">
        <v>5.0000000000000001E-3</v>
      </c>
      <c r="AH183" s="32">
        <f t="shared" ref="AH183:AI183" si="323">(AH182+AH184)/2</f>
        <v>6.5000000000000006E-3</v>
      </c>
      <c r="AI183" s="32">
        <f t="shared" si="323"/>
        <v>8.9999999999999993E-3</v>
      </c>
      <c r="AJ183" s="31">
        <v>1.0999999999999999E-2</v>
      </c>
      <c r="AK183" s="31">
        <v>1.4E-2</v>
      </c>
      <c r="AL183" s="32">
        <f t="shared" ref="AL183" si="324">(AL182+AL184)/2</f>
        <v>1.7500000000000002E-2</v>
      </c>
    </row>
    <row r="184" spans="1:38" x14ac:dyDescent="0.3">
      <c r="A184" s="28">
        <v>182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AC184" s="32">
        <f t="shared" ref="AC184:AC192" si="325">(AC183+AC185)/2</f>
        <v>1E-3</v>
      </c>
      <c r="AD184" s="31">
        <v>1E-3</v>
      </c>
      <c r="AE184" s="31">
        <v>2E-3</v>
      </c>
      <c r="AF184" s="32">
        <f t="shared" ref="AF184:AG184" si="326">(AF183+AF185)/2</f>
        <v>3.0000000000000001E-3</v>
      </c>
      <c r="AG184" s="32">
        <f t="shared" si="326"/>
        <v>5.0000000000000001E-3</v>
      </c>
      <c r="AH184" s="31">
        <v>6.0000000000000001E-3</v>
      </c>
      <c r="AI184" s="31">
        <v>8.9999999999999993E-3</v>
      </c>
      <c r="AJ184" s="32">
        <f t="shared" ref="AJ184:AK184" si="327">(AJ183+AJ185)/2</f>
        <v>1.0999999999999999E-2</v>
      </c>
      <c r="AK184" s="32">
        <f t="shared" si="327"/>
        <v>1.4E-2</v>
      </c>
      <c r="AL184" s="31">
        <v>1.7000000000000001E-2</v>
      </c>
    </row>
    <row r="185" spans="1:38" x14ac:dyDescent="0.3">
      <c r="A185" s="28">
        <v>183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AC185" s="31">
        <v>1E-3</v>
      </c>
      <c r="AD185" s="32">
        <f t="shared" ref="AD185:AE185" si="328">(AD184+AD186)/2</f>
        <v>1E-3</v>
      </c>
      <c r="AE185" s="32">
        <f t="shared" si="328"/>
        <v>2E-3</v>
      </c>
      <c r="AF185" s="31">
        <v>3.0000000000000001E-3</v>
      </c>
      <c r="AG185" s="31">
        <v>5.0000000000000001E-3</v>
      </c>
      <c r="AH185" s="32">
        <f t="shared" ref="AH185:AI185" si="329">(AH184+AH186)/2</f>
        <v>6.0000000000000001E-3</v>
      </c>
      <c r="AI185" s="32">
        <f t="shared" si="329"/>
        <v>8.5000000000000006E-3</v>
      </c>
      <c r="AJ185" s="31">
        <v>1.0999999999999999E-2</v>
      </c>
      <c r="AK185" s="31">
        <v>1.4E-2</v>
      </c>
      <c r="AL185" s="32">
        <f t="shared" ref="AL185" si="330">(AL184+AL186)/2</f>
        <v>1.6500000000000001E-2</v>
      </c>
    </row>
    <row r="186" spans="1:38" x14ac:dyDescent="0.3">
      <c r="A186" s="28">
        <v>184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AC186" s="32">
        <f t="shared" si="325"/>
        <v>1E-3</v>
      </c>
      <c r="AD186" s="31">
        <v>1E-3</v>
      </c>
      <c r="AE186" s="31">
        <v>2E-3</v>
      </c>
      <c r="AF186" s="32">
        <f t="shared" ref="AF186:AG186" si="331">(AF185+AF187)/2</f>
        <v>3.0000000000000001E-3</v>
      </c>
      <c r="AG186" s="32">
        <f t="shared" si="331"/>
        <v>4.5000000000000005E-3</v>
      </c>
      <c r="AH186" s="31">
        <v>6.0000000000000001E-3</v>
      </c>
      <c r="AI186" s="31">
        <v>8.0000000000000002E-3</v>
      </c>
      <c r="AJ186" s="32">
        <f t="shared" ref="AJ186:AK186" si="332">(AJ185+AJ187)/2</f>
        <v>1.0499999999999999E-2</v>
      </c>
      <c r="AK186" s="32">
        <f t="shared" si="332"/>
        <v>1.35E-2</v>
      </c>
      <c r="AL186" s="31">
        <v>1.6E-2</v>
      </c>
    </row>
    <row r="187" spans="1:38" x14ac:dyDescent="0.3">
      <c r="A187" s="28">
        <v>185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AC187" s="31">
        <v>1E-3</v>
      </c>
      <c r="AD187" s="32">
        <f t="shared" ref="AD187:AE187" si="333">(AD186+AD188)/2</f>
        <v>1E-3</v>
      </c>
      <c r="AE187" s="32">
        <f t="shared" si="333"/>
        <v>2E-3</v>
      </c>
      <c r="AF187" s="31">
        <v>3.0000000000000001E-3</v>
      </c>
      <c r="AG187" s="31">
        <v>4.0000000000000001E-3</v>
      </c>
      <c r="AH187" s="32">
        <f t="shared" ref="AH187:AI187" si="334">(AH186+AH188)/2</f>
        <v>6.0000000000000001E-3</v>
      </c>
      <c r="AI187" s="32">
        <f t="shared" si="334"/>
        <v>7.4999999999999997E-3</v>
      </c>
      <c r="AJ187" s="31">
        <v>0.01</v>
      </c>
      <c r="AK187" s="31">
        <v>1.2999999999999999E-2</v>
      </c>
      <c r="AL187" s="32">
        <f t="shared" ref="AL187" si="335">(AL186+AL188)/2</f>
        <v>1.55E-2</v>
      </c>
    </row>
    <row r="188" spans="1:38" x14ac:dyDescent="0.3">
      <c r="A188" s="28">
        <v>186</v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AC188" s="32">
        <f t="shared" si="325"/>
        <v>1E-3</v>
      </c>
      <c r="AD188" s="31">
        <v>1E-3</v>
      </c>
      <c r="AE188" s="31">
        <v>2E-3</v>
      </c>
      <c r="AF188" s="32">
        <f t="shared" ref="AF188:AG188" si="336">(AF187+AF189)/2</f>
        <v>3.0000000000000001E-3</v>
      </c>
      <c r="AG188" s="32">
        <f t="shared" si="336"/>
        <v>4.0000000000000001E-3</v>
      </c>
      <c r="AH188" s="31">
        <v>6.0000000000000001E-3</v>
      </c>
      <c r="AI188" s="31">
        <v>7.0000000000000001E-3</v>
      </c>
      <c r="AJ188" s="32">
        <f t="shared" ref="AJ188:AK188" si="337">(AJ187+AJ189)/2</f>
        <v>9.4999999999999998E-3</v>
      </c>
      <c r="AK188" s="32">
        <f t="shared" si="337"/>
        <v>1.2500000000000001E-2</v>
      </c>
      <c r="AL188" s="31">
        <v>1.4999999999999999E-2</v>
      </c>
    </row>
    <row r="189" spans="1:38" x14ac:dyDescent="0.3">
      <c r="A189" s="28">
        <v>187</v>
      </c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AC189" s="31">
        <v>1E-3</v>
      </c>
      <c r="AD189" s="32">
        <f t="shared" ref="AD189:AE189" si="338">(AD188+AD190)/2</f>
        <v>1E-3</v>
      </c>
      <c r="AE189" s="32">
        <f t="shared" si="338"/>
        <v>2E-3</v>
      </c>
      <c r="AF189" s="31">
        <v>3.0000000000000001E-3</v>
      </c>
      <c r="AG189" s="31">
        <v>4.0000000000000001E-3</v>
      </c>
      <c r="AH189" s="32">
        <f t="shared" ref="AH189:AI189" si="339">(AH188+AH190)/2</f>
        <v>5.4999999999999997E-3</v>
      </c>
      <c r="AI189" s="32">
        <f t="shared" si="339"/>
        <v>7.0000000000000001E-3</v>
      </c>
      <c r="AJ189" s="31">
        <v>8.9999999999999993E-3</v>
      </c>
      <c r="AK189" s="31">
        <v>1.2E-2</v>
      </c>
      <c r="AL189" s="32">
        <f t="shared" ref="AL189" si="340">(AL188+AL190)/2</f>
        <v>1.4499999999999999E-2</v>
      </c>
    </row>
    <row r="190" spans="1:38" x14ac:dyDescent="0.3">
      <c r="A190" s="28">
        <v>188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AC190" s="32">
        <f t="shared" si="325"/>
        <v>1E-3</v>
      </c>
      <c r="AD190" s="31">
        <v>1E-3</v>
      </c>
      <c r="AE190" s="31">
        <v>2E-3</v>
      </c>
      <c r="AF190" s="32">
        <f t="shared" ref="AF190:AG190" si="341">(AF189+AF191)/2</f>
        <v>2.5000000000000001E-3</v>
      </c>
      <c r="AG190" s="32">
        <f t="shared" si="341"/>
        <v>3.5000000000000001E-3</v>
      </c>
      <c r="AH190" s="31">
        <v>5.0000000000000001E-3</v>
      </c>
      <c r="AI190" s="31">
        <v>7.0000000000000001E-3</v>
      </c>
      <c r="AJ190" s="32">
        <f t="shared" ref="AJ190:AK190" si="342">(AJ189+AJ191)/2</f>
        <v>8.9999999999999993E-3</v>
      </c>
      <c r="AK190" s="32">
        <f t="shared" si="342"/>
        <v>1.15E-2</v>
      </c>
      <c r="AL190" s="31">
        <v>1.4E-2</v>
      </c>
    </row>
    <row r="191" spans="1:38" x14ac:dyDescent="0.3">
      <c r="A191" s="28">
        <v>189</v>
      </c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AC191" s="31">
        <v>1E-3</v>
      </c>
      <c r="AD191" s="32">
        <f t="shared" ref="AD191:AE191" si="343">(AD190+AD192)/2</f>
        <v>1E-3</v>
      </c>
      <c r="AE191" s="32">
        <f t="shared" si="343"/>
        <v>1.5E-3</v>
      </c>
      <c r="AF191" s="31">
        <v>2E-3</v>
      </c>
      <c r="AG191" s="31">
        <v>3.0000000000000001E-3</v>
      </c>
      <c r="AH191" s="32">
        <f t="shared" ref="AH191:AI191" si="344">(AH190+AH192)/2</f>
        <v>5.0000000000000001E-3</v>
      </c>
      <c r="AI191" s="32">
        <f t="shared" si="344"/>
        <v>6.5000000000000006E-3</v>
      </c>
      <c r="AJ191" s="31">
        <v>8.9999999999999993E-3</v>
      </c>
      <c r="AK191" s="31">
        <v>1.0999999999999999E-2</v>
      </c>
      <c r="AL191" s="32">
        <f t="shared" ref="AL191" si="345">(AL190+AL192)/2</f>
        <v>1.4E-2</v>
      </c>
    </row>
    <row r="192" spans="1:38" x14ac:dyDescent="0.3">
      <c r="A192" s="28">
        <v>190</v>
      </c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AC192" s="32">
        <f t="shared" si="325"/>
        <v>5.0000000000000001E-4</v>
      </c>
      <c r="AD192" s="31">
        <v>1E-3</v>
      </c>
      <c r="AE192" s="31">
        <v>1E-3</v>
      </c>
      <c r="AF192" s="32">
        <f t="shared" ref="AF192:AG192" si="346">(AF191+AF193)/2</f>
        <v>2E-3</v>
      </c>
      <c r="AG192" s="32">
        <f t="shared" si="346"/>
        <v>3.0000000000000001E-3</v>
      </c>
      <c r="AH192" s="31">
        <v>5.0000000000000001E-3</v>
      </c>
      <c r="AI192" s="31">
        <v>6.0000000000000001E-3</v>
      </c>
      <c r="AJ192" s="32">
        <f t="shared" ref="AJ192:AK192" si="347">(AJ191+AJ193)/2</f>
        <v>8.5000000000000006E-3</v>
      </c>
      <c r="AK192" s="32">
        <f t="shared" si="347"/>
        <v>1.0499999999999999E-2</v>
      </c>
      <c r="AL192" s="31">
        <v>1.4E-2</v>
      </c>
    </row>
    <row r="193" spans="1:38" x14ac:dyDescent="0.3">
      <c r="A193" s="28">
        <v>191</v>
      </c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AC193" s="31">
        <v>0</v>
      </c>
      <c r="AD193" s="32">
        <f t="shared" ref="AD193:AE193" si="348">(AD192+AD194)/2</f>
        <v>1E-3</v>
      </c>
      <c r="AE193" s="32">
        <f t="shared" si="348"/>
        <v>1E-3</v>
      </c>
      <c r="AF193" s="31">
        <v>2E-3</v>
      </c>
      <c r="AG193" s="31">
        <v>3.0000000000000001E-3</v>
      </c>
      <c r="AH193" s="32">
        <f t="shared" ref="AH193:AI193" si="349">(AH192+AH194)/2</f>
        <v>4.5000000000000005E-3</v>
      </c>
      <c r="AI193" s="32">
        <f t="shared" si="349"/>
        <v>6.0000000000000001E-3</v>
      </c>
      <c r="AJ193" s="31">
        <v>8.0000000000000002E-3</v>
      </c>
      <c r="AK193" s="31">
        <v>0.01</v>
      </c>
      <c r="AL193" s="32">
        <f t="shared" ref="AL193" si="350">(AL192+AL194)/2</f>
        <v>1.35E-2</v>
      </c>
    </row>
    <row r="194" spans="1:38" x14ac:dyDescent="0.3">
      <c r="A194" s="28">
        <v>192</v>
      </c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AD194" s="31">
        <v>1E-3</v>
      </c>
      <c r="AE194" s="31">
        <v>1E-3</v>
      </c>
      <c r="AF194" s="32">
        <f t="shared" ref="AF194:AG194" si="351">(AF193+AF195)/2</f>
        <v>2E-3</v>
      </c>
      <c r="AG194" s="32">
        <f t="shared" si="351"/>
        <v>3.0000000000000001E-3</v>
      </c>
      <c r="AH194" s="31">
        <v>4.0000000000000001E-3</v>
      </c>
      <c r="AI194" s="31">
        <v>6.0000000000000001E-3</v>
      </c>
      <c r="AJ194" s="32">
        <f t="shared" ref="AJ194:AK194" si="352">(AJ193+AJ195)/2</f>
        <v>8.0000000000000002E-3</v>
      </c>
      <c r="AK194" s="32">
        <f t="shared" si="352"/>
        <v>0.01</v>
      </c>
      <c r="AL194" s="31">
        <v>1.2999999999999999E-2</v>
      </c>
    </row>
    <row r="195" spans="1:38" x14ac:dyDescent="0.3">
      <c r="A195" s="28">
        <v>193</v>
      </c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AD195" s="32">
        <f t="shared" ref="AD195:AE195" si="353">(AD194+AD196)/2</f>
        <v>1E-3</v>
      </c>
      <c r="AE195" s="32">
        <f t="shared" si="353"/>
        <v>1E-3</v>
      </c>
      <c r="AF195" s="31">
        <v>2E-3</v>
      </c>
      <c r="AG195" s="31">
        <v>3.0000000000000001E-3</v>
      </c>
      <c r="AH195" s="32">
        <f t="shared" ref="AH195:AI195" si="354">(AH194+AH196)/2</f>
        <v>4.0000000000000001E-3</v>
      </c>
      <c r="AI195" s="32">
        <f t="shared" si="354"/>
        <v>5.4999999999999997E-3</v>
      </c>
      <c r="AJ195" s="31">
        <v>8.0000000000000002E-3</v>
      </c>
      <c r="AK195" s="31">
        <v>0.01</v>
      </c>
      <c r="AL195" s="32">
        <f t="shared" ref="AL195" si="355">(AL194+AL196)/2</f>
        <v>1.2500000000000001E-2</v>
      </c>
    </row>
    <row r="196" spans="1:38" x14ac:dyDescent="0.3">
      <c r="A196" s="28">
        <v>194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AD196" s="31">
        <v>1E-3</v>
      </c>
      <c r="AE196" s="31">
        <v>1E-3</v>
      </c>
      <c r="AF196" s="32">
        <f t="shared" ref="AF196:AG196" si="356">(AF195+AF197)/2</f>
        <v>2E-3</v>
      </c>
      <c r="AG196" s="32">
        <f t="shared" si="356"/>
        <v>3.0000000000000001E-3</v>
      </c>
      <c r="AH196" s="31">
        <v>4.0000000000000001E-3</v>
      </c>
      <c r="AI196" s="31">
        <v>5.0000000000000001E-3</v>
      </c>
      <c r="AJ196" s="32">
        <f t="shared" ref="AJ196:AK196" si="357">(AJ195+AJ197)/2</f>
        <v>7.4999999999999997E-3</v>
      </c>
      <c r="AK196" s="32">
        <f t="shared" si="357"/>
        <v>9.4999999999999998E-3</v>
      </c>
      <c r="AL196" s="31">
        <v>1.2E-2</v>
      </c>
    </row>
    <row r="197" spans="1:38" x14ac:dyDescent="0.3">
      <c r="A197" s="28">
        <v>195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AD197" s="32">
        <f t="shared" ref="AD197:AE197" si="358">(AD196+AD198)/2</f>
        <v>1E-3</v>
      </c>
      <c r="AE197" s="32">
        <f t="shared" si="358"/>
        <v>1E-3</v>
      </c>
      <c r="AF197" s="31">
        <v>2E-3</v>
      </c>
      <c r="AG197" s="31">
        <v>3.0000000000000001E-3</v>
      </c>
      <c r="AH197" s="32">
        <f t="shared" ref="AH197:AI197" si="359">(AH196+AH198)/2</f>
        <v>4.0000000000000001E-3</v>
      </c>
      <c r="AI197" s="32">
        <f t="shared" si="359"/>
        <v>5.0000000000000001E-3</v>
      </c>
      <c r="AJ197" s="31">
        <v>7.0000000000000001E-3</v>
      </c>
      <c r="AK197" s="31">
        <v>8.9999999999999993E-3</v>
      </c>
      <c r="AL197" s="32">
        <f t="shared" ref="AL197" si="360">(AL196+AL198)/2</f>
        <v>1.15E-2</v>
      </c>
    </row>
    <row r="198" spans="1:38" x14ac:dyDescent="0.3">
      <c r="A198" s="28">
        <v>196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AD198" s="31">
        <v>1E-3</v>
      </c>
      <c r="AE198" s="31">
        <v>1E-3</v>
      </c>
      <c r="AF198" s="32">
        <f t="shared" ref="AF198:AG198" si="361">(AF197+AF199)/2</f>
        <v>2E-3</v>
      </c>
      <c r="AG198" s="32">
        <f t="shared" si="361"/>
        <v>2.5000000000000001E-3</v>
      </c>
      <c r="AH198" s="31">
        <v>4.0000000000000001E-3</v>
      </c>
      <c r="AI198" s="31">
        <v>5.0000000000000001E-3</v>
      </c>
      <c r="AJ198" s="32">
        <f t="shared" ref="AJ198:AK198" si="362">(AJ197+AJ199)/2</f>
        <v>7.0000000000000001E-3</v>
      </c>
      <c r="AK198" s="32">
        <f t="shared" si="362"/>
        <v>8.9999999999999993E-3</v>
      </c>
      <c r="AL198" s="31">
        <v>1.0999999999999999E-2</v>
      </c>
    </row>
    <row r="199" spans="1:38" x14ac:dyDescent="0.3">
      <c r="A199" s="28">
        <v>197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AD199" s="32">
        <f t="shared" ref="AD199:AE199" si="363">(AD198+AD200)/2</f>
        <v>1E-3</v>
      </c>
      <c r="AE199" s="32">
        <f t="shared" si="363"/>
        <v>1E-3</v>
      </c>
      <c r="AF199" s="31">
        <v>2E-3</v>
      </c>
      <c r="AG199" s="31">
        <v>2E-3</v>
      </c>
      <c r="AH199" s="32">
        <f t="shared" ref="AH199:AI199" si="364">(AH198+AH200)/2</f>
        <v>3.5000000000000001E-3</v>
      </c>
      <c r="AI199" s="32">
        <f t="shared" si="364"/>
        <v>5.0000000000000001E-3</v>
      </c>
      <c r="AJ199" s="31">
        <v>7.0000000000000001E-3</v>
      </c>
      <c r="AK199" s="31">
        <v>8.9999999999999993E-3</v>
      </c>
      <c r="AL199" s="32">
        <f t="shared" ref="AL199" si="365">(AL198+AL200)/2</f>
        <v>1.0999999999999999E-2</v>
      </c>
    </row>
    <row r="200" spans="1:38" x14ac:dyDescent="0.3">
      <c r="A200" s="28">
        <v>198</v>
      </c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AD200" s="31">
        <v>1E-3</v>
      </c>
      <c r="AE200" s="31">
        <v>1E-3</v>
      </c>
      <c r="AF200" s="32">
        <f t="shared" ref="AF200:AG200" si="366">(AF199+AF201)/2</f>
        <v>1.5E-3</v>
      </c>
      <c r="AG200" s="32">
        <f t="shared" si="366"/>
        <v>2E-3</v>
      </c>
      <c r="AH200" s="31">
        <v>3.0000000000000001E-3</v>
      </c>
      <c r="AI200" s="31">
        <v>5.0000000000000001E-3</v>
      </c>
      <c r="AJ200" s="32">
        <f t="shared" ref="AJ200:AK200" si="367">(AJ199+AJ201)/2</f>
        <v>6.5000000000000006E-3</v>
      </c>
      <c r="AK200" s="32">
        <f t="shared" si="367"/>
        <v>8.5000000000000006E-3</v>
      </c>
      <c r="AL200" s="31">
        <v>1.0999999999999999E-2</v>
      </c>
    </row>
    <row r="201" spans="1:38" x14ac:dyDescent="0.3">
      <c r="A201" s="28">
        <v>199</v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AD201" s="32">
        <f t="shared" ref="AD201:AE201" si="368">(AD200+AD202)/2</f>
        <v>5.0000000000000001E-4</v>
      </c>
      <c r="AE201" s="32">
        <f t="shared" si="368"/>
        <v>1E-3</v>
      </c>
      <c r="AF201" s="31">
        <v>1E-3</v>
      </c>
      <c r="AG201" s="31">
        <v>2E-3</v>
      </c>
      <c r="AH201" s="32">
        <f t="shared" ref="AH201:AI201" si="369">(AH200+AH202)/2</f>
        <v>3.0000000000000001E-3</v>
      </c>
      <c r="AI201" s="32">
        <f t="shared" si="369"/>
        <v>4.5000000000000005E-3</v>
      </c>
      <c r="AJ201" s="31">
        <v>6.0000000000000001E-3</v>
      </c>
      <c r="AK201" s="31">
        <v>8.0000000000000002E-3</v>
      </c>
      <c r="AL201" s="32">
        <f t="shared" ref="AL201" si="370">(AL200+AL202)/2</f>
        <v>1.0499999999999999E-2</v>
      </c>
    </row>
    <row r="202" spans="1:38" x14ac:dyDescent="0.3">
      <c r="A202" s="28">
        <v>200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AD202" s="31">
        <v>0</v>
      </c>
      <c r="AE202" s="31">
        <v>1E-3</v>
      </c>
      <c r="AF202" s="32">
        <f t="shared" ref="AF202:AG202" si="371">(AF201+AF203)/2</f>
        <v>1E-3</v>
      </c>
      <c r="AG202" s="32">
        <f t="shared" si="371"/>
        <v>2E-3</v>
      </c>
      <c r="AH202" s="31">
        <v>3.0000000000000001E-3</v>
      </c>
      <c r="AI202" s="31">
        <v>4.0000000000000001E-3</v>
      </c>
      <c r="AJ202" s="32">
        <f t="shared" ref="AJ202:AK202" si="372">(AJ201+AJ203)/2</f>
        <v>6.0000000000000001E-3</v>
      </c>
      <c r="AK202" s="32">
        <f t="shared" si="372"/>
        <v>7.4999999999999997E-3</v>
      </c>
      <c r="AL202" s="31">
        <v>0.01</v>
      </c>
    </row>
    <row r="203" spans="1:38" x14ac:dyDescent="0.3">
      <c r="A203" s="28">
        <v>201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AE203" s="32">
        <f t="shared" ref="AE203:AE211" si="373">(AE202+AE204)/2</f>
        <v>1E-3</v>
      </c>
      <c r="AF203" s="31">
        <v>1E-3</v>
      </c>
      <c r="AG203" s="31">
        <v>2E-3</v>
      </c>
      <c r="AH203" s="32">
        <f t="shared" ref="AH203:AI203" si="374">(AH202+AH204)/2</f>
        <v>3.0000000000000001E-3</v>
      </c>
      <c r="AI203" s="32">
        <f t="shared" si="374"/>
        <v>4.0000000000000001E-3</v>
      </c>
      <c r="AJ203" s="31">
        <v>6.0000000000000001E-3</v>
      </c>
      <c r="AK203" s="31">
        <v>7.0000000000000001E-3</v>
      </c>
      <c r="AL203" s="32">
        <f t="shared" ref="AL203" si="375">(AL202+AL204)/2</f>
        <v>9.4999999999999998E-3</v>
      </c>
    </row>
    <row r="204" spans="1:38" x14ac:dyDescent="0.3">
      <c r="A204" s="28">
        <v>202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AE204" s="31">
        <v>1E-3</v>
      </c>
      <c r="AF204" s="32">
        <f t="shared" ref="AF204:AG204" si="376">(AF203+AF205)/2</f>
        <v>1E-3</v>
      </c>
      <c r="AG204" s="32">
        <f t="shared" si="376"/>
        <v>2E-3</v>
      </c>
      <c r="AH204" s="31">
        <v>3.0000000000000001E-3</v>
      </c>
      <c r="AI204" s="31">
        <v>4.0000000000000001E-3</v>
      </c>
      <c r="AJ204" s="32">
        <f t="shared" ref="AJ204:AK204" si="377">(AJ203+AJ205)/2</f>
        <v>5.4999999999999997E-3</v>
      </c>
      <c r="AK204" s="32">
        <f t="shared" si="377"/>
        <v>7.0000000000000001E-3</v>
      </c>
      <c r="AL204" s="31">
        <v>8.9999999999999993E-3</v>
      </c>
    </row>
    <row r="205" spans="1:38" x14ac:dyDescent="0.3">
      <c r="A205" s="28">
        <v>203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AE205" s="32">
        <f t="shared" si="373"/>
        <v>1E-3</v>
      </c>
      <c r="AF205" s="31">
        <v>1E-3</v>
      </c>
      <c r="AG205" s="31">
        <v>2E-3</v>
      </c>
      <c r="AH205" s="32">
        <f t="shared" ref="AH205:AI205" si="378">(AH204+AH206)/2</f>
        <v>3.0000000000000001E-3</v>
      </c>
      <c r="AI205" s="32">
        <f t="shared" si="378"/>
        <v>4.0000000000000001E-3</v>
      </c>
      <c r="AJ205" s="31">
        <v>5.0000000000000001E-3</v>
      </c>
      <c r="AK205" s="31">
        <v>7.0000000000000001E-3</v>
      </c>
      <c r="AL205" s="32">
        <f t="shared" ref="AL205" si="379">(AL204+AL206)/2</f>
        <v>8.9999999999999993E-3</v>
      </c>
    </row>
    <row r="206" spans="1:38" x14ac:dyDescent="0.3">
      <c r="A206" s="28">
        <v>204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AE206" s="31">
        <v>1E-3</v>
      </c>
      <c r="AF206" s="32">
        <f t="shared" ref="AF206:AG206" si="380">(AF205+AF207)/2</f>
        <v>1E-3</v>
      </c>
      <c r="AG206" s="32">
        <f t="shared" si="380"/>
        <v>2E-3</v>
      </c>
      <c r="AH206" s="31">
        <v>3.0000000000000001E-3</v>
      </c>
      <c r="AI206" s="31">
        <v>4.0000000000000001E-3</v>
      </c>
      <c r="AJ206" s="32">
        <f t="shared" ref="AJ206:AK206" si="381">(AJ205+AJ207)/2</f>
        <v>5.0000000000000001E-3</v>
      </c>
      <c r="AK206" s="32">
        <f t="shared" si="381"/>
        <v>6.5000000000000006E-3</v>
      </c>
      <c r="AL206" s="31">
        <v>8.9999999999999993E-3</v>
      </c>
    </row>
    <row r="207" spans="1:38" x14ac:dyDescent="0.3">
      <c r="A207" s="28">
        <v>205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AE207" s="32">
        <f t="shared" si="373"/>
        <v>1E-3</v>
      </c>
      <c r="AF207" s="31">
        <v>1E-3</v>
      </c>
      <c r="AG207" s="31">
        <v>2E-3</v>
      </c>
      <c r="AH207" s="32">
        <f t="shared" ref="AH207:AI207" si="382">(AH206+AH208)/2</f>
        <v>2.5000000000000001E-3</v>
      </c>
      <c r="AI207" s="32">
        <f t="shared" si="382"/>
        <v>3.5000000000000001E-3</v>
      </c>
      <c r="AJ207" s="31">
        <v>5.0000000000000001E-3</v>
      </c>
      <c r="AK207" s="31">
        <v>6.0000000000000001E-3</v>
      </c>
      <c r="AL207" s="32">
        <f t="shared" ref="AL207" si="383">(AL206+AL208)/2</f>
        <v>8.5000000000000006E-3</v>
      </c>
    </row>
    <row r="208" spans="1:38" x14ac:dyDescent="0.3">
      <c r="A208" s="28">
        <v>206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AE208" s="31">
        <v>1E-3</v>
      </c>
      <c r="AF208" s="32">
        <f t="shared" ref="AF208:AG208" si="384">(AF207+AF209)/2</f>
        <v>1E-3</v>
      </c>
      <c r="AG208" s="32">
        <f t="shared" si="384"/>
        <v>1.5E-3</v>
      </c>
      <c r="AH208" s="31">
        <v>2E-3</v>
      </c>
      <c r="AI208" s="31">
        <v>3.0000000000000001E-3</v>
      </c>
      <c r="AJ208" s="32">
        <f t="shared" ref="AJ208:AK208" si="385">(AJ207+AJ209)/2</f>
        <v>4.5000000000000005E-3</v>
      </c>
      <c r="AK208" s="32">
        <f t="shared" si="385"/>
        <v>6.0000000000000001E-3</v>
      </c>
      <c r="AL208" s="31">
        <v>8.0000000000000002E-3</v>
      </c>
    </row>
    <row r="209" spans="1:38" x14ac:dyDescent="0.3">
      <c r="A209" s="28">
        <v>207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AE209" s="32">
        <f t="shared" si="373"/>
        <v>1E-3</v>
      </c>
      <c r="AF209" s="31">
        <v>1E-3</v>
      </c>
      <c r="AG209" s="31">
        <v>1E-3</v>
      </c>
      <c r="AH209" s="32">
        <f t="shared" ref="AH209:AI209" si="386">(AH208+AH210)/2</f>
        <v>2E-3</v>
      </c>
      <c r="AI209" s="32">
        <f t="shared" si="386"/>
        <v>3.0000000000000001E-3</v>
      </c>
      <c r="AJ209" s="31">
        <v>4.0000000000000001E-3</v>
      </c>
      <c r="AK209" s="31">
        <v>6.0000000000000001E-3</v>
      </c>
      <c r="AL209" s="32">
        <f t="shared" ref="AL209" si="387">(AL208+AL210)/2</f>
        <v>8.0000000000000002E-3</v>
      </c>
    </row>
    <row r="210" spans="1:38" x14ac:dyDescent="0.3">
      <c r="A210" s="28">
        <v>208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AE210" s="31">
        <v>1E-3</v>
      </c>
      <c r="AF210" s="32">
        <f t="shared" ref="AF210:AG210" si="388">(AF209+AF211)/2</f>
        <v>1E-3</v>
      </c>
      <c r="AG210" s="32">
        <f t="shared" si="388"/>
        <v>1E-3</v>
      </c>
      <c r="AH210" s="31">
        <v>2E-3</v>
      </c>
      <c r="AI210" s="31">
        <v>3.0000000000000001E-3</v>
      </c>
      <c r="AJ210" s="32">
        <f t="shared" ref="AJ210:AK210" si="389">(AJ209+AJ211)/2</f>
        <v>4.0000000000000001E-3</v>
      </c>
      <c r="AK210" s="32">
        <f t="shared" si="389"/>
        <v>6.0000000000000001E-3</v>
      </c>
      <c r="AL210" s="31">
        <v>8.0000000000000002E-3</v>
      </c>
    </row>
    <row r="211" spans="1:38" x14ac:dyDescent="0.3">
      <c r="A211" s="28">
        <v>209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AE211" s="32">
        <f t="shared" si="373"/>
        <v>5.0000000000000001E-4</v>
      </c>
      <c r="AF211" s="31">
        <v>1E-3</v>
      </c>
      <c r="AG211" s="31">
        <v>1E-3</v>
      </c>
      <c r="AH211" s="32">
        <f t="shared" ref="AH211:AI211" si="390">(AH210+AH212)/2</f>
        <v>2E-3</v>
      </c>
      <c r="AI211" s="32">
        <f t="shared" si="390"/>
        <v>3.0000000000000001E-3</v>
      </c>
      <c r="AJ211" s="31">
        <v>4.0000000000000001E-3</v>
      </c>
      <c r="AK211" s="31">
        <v>6.0000000000000001E-3</v>
      </c>
      <c r="AL211" s="32">
        <f t="shared" ref="AL211" si="391">(AL210+AL212)/2</f>
        <v>7.4999999999999997E-3</v>
      </c>
    </row>
    <row r="212" spans="1:38" x14ac:dyDescent="0.3">
      <c r="A212" s="28">
        <v>210</v>
      </c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AE212" s="31">
        <v>0</v>
      </c>
      <c r="AF212" s="32">
        <f t="shared" ref="AF212:AG212" si="392">(AF211+AF213)/2</f>
        <v>1E-3</v>
      </c>
      <c r="AG212" s="32">
        <f t="shared" si="392"/>
        <v>1E-3</v>
      </c>
      <c r="AH212" s="31">
        <v>2E-3</v>
      </c>
      <c r="AI212" s="31">
        <v>3.0000000000000001E-3</v>
      </c>
      <c r="AJ212" s="32">
        <f t="shared" ref="AJ212:AK212" si="393">(AJ211+AJ213)/2</f>
        <v>4.0000000000000001E-3</v>
      </c>
      <c r="AK212" s="32">
        <f t="shared" si="393"/>
        <v>5.4999999999999997E-3</v>
      </c>
      <c r="AL212" s="31">
        <v>7.0000000000000001E-3</v>
      </c>
    </row>
    <row r="213" spans="1:38" x14ac:dyDescent="0.3">
      <c r="A213" s="28">
        <v>211</v>
      </c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AF213" s="31">
        <v>1E-3</v>
      </c>
      <c r="AG213" s="31">
        <v>1E-3</v>
      </c>
      <c r="AH213" s="32">
        <f t="shared" ref="AH213:AI213" si="394">(AH212+AH214)/2</f>
        <v>2E-3</v>
      </c>
      <c r="AI213" s="32">
        <f t="shared" si="394"/>
        <v>3.0000000000000001E-3</v>
      </c>
      <c r="AJ213" s="31">
        <v>4.0000000000000001E-3</v>
      </c>
      <c r="AK213" s="31">
        <v>5.0000000000000001E-3</v>
      </c>
      <c r="AL213" s="32">
        <f t="shared" ref="AL213" si="395">(AL212+AL214)/2</f>
        <v>7.0000000000000001E-3</v>
      </c>
    </row>
    <row r="214" spans="1:38" x14ac:dyDescent="0.3">
      <c r="A214" s="28">
        <v>212</v>
      </c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AF214" s="32">
        <f t="shared" ref="AF214:AG214" si="396">(AF213+AF215)/2</f>
        <v>1E-3</v>
      </c>
      <c r="AG214" s="32">
        <f t="shared" si="396"/>
        <v>1E-3</v>
      </c>
      <c r="AH214" s="31">
        <v>2E-3</v>
      </c>
      <c r="AI214" s="31">
        <v>3.0000000000000001E-3</v>
      </c>
      <c r="AJ214" s="32">
        <f t="shared" ref="AJ214:AK214" si="397">(AJ213+AJ215)/2</f>
        <v>4.0000000000000001E-3</v>
      </c>
      <c r="AK214" s="32">
        <f t="shared" si="397"/>
        <v>5.0000000000000001E-3</v>
      </c>
      <c r="AL214" s="31">
        <v>7.0000000000000001E-3</v>
      </c>
    </row>
    <row r="215" spans="1:38" x14ac:dyDescent="0.3">
      <c r="A215" s="28">
        <v>213</v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AF215" s="31">
        <v>1E-3</v>
      </c>
      <c r="AG215" s="31">
        <v>1E-3</v>
      </c>
      <c r="AH215" s="32">
        <f t="shared" ref="AH215:AI215" si="398">(AH214+AH216)/2</f>
        <v>2E-3</v>
      </c>
      <c r="AI215" s="32">
        <f t="shared" si="398"/>
        <v>2.5000000000000001E-3</v>
      </c>
      <c r="AJ215" s="31">
        <v>4.0000000000000001E-3</v>
      </c>
      <c r="AK215" s="31">
        <v>5.0000000000000001E-3</v>
      </c>
      <c r="AL215" s="32">
        <f t="shared" ref="AL215" si="399">(AL214+AL216)/2</f>
        <v>6.5000000000000006E-3</v>
      </c>
    </row>
    <row r="216" spans="1:38" x14ac:dyDescent="0.3">
      <c r="A216" s="28">
        <v>214</v>
      </c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AF216" s="32">
        <f t="shared" ref="AF216:AG216" si="400">(AF215+AF217)/2</f>
        <v>1E-3</v>
      </c>
      <c r="AG216" s="32">
        <f t="shared" si="400"/>
        <v>1E-3</v>
      </c>
      <c r="AH216" s="31">
        <v>2E-3</v>
      </c>
      <c r="AI216" s="31">
        <v>2E-3</v>
      </c>
      <c r="AJ216" s="32">
        <f t="shared" ref="AJ216:AK216" si="401">(AJ215+AJ217)/2</f>
        <v>3.5000000000000001E-3</v>
      </c>
      <c r="AK216" s="32">
        <f t="shared" si="401"/>
        <v>4.5000000000000005E-3</v>
      </c>
      <c r="AL216" s="31">
        <v>6.0000000000000001E-3</v>
      </c>
    </row>
    <row r="217" spans="1:38" x14ac:dyDescent="0.3">
      <c r="A217" s="28">
        <v>215</v>
      </c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AF217" s="31">
        <v>1E-3</v>
      </c>
      <c r="AG217" s="31">
        <v>1E-3</v>
      </c>
      <c r="AH217" s="32">
        <f t="shared" ref="AH217:AI217" si="402">(AH216+AH218)/2</f>
        <v>1.5E-3</v>
      </c>
      <c r="AI217" s="32">
        <f t="shared" si="402"/>
        <v>2E-3</v>
      </c>
      <c r="AJ217" s="31">
        <v>3.0000000000000001E-3</v>
      </c>
      <c r="AK217" s="31">
        <v>4.0000000000000001E-3</v>
      </c>
      <c r="AL217" s="32">
        <f t="shared" ref="AH217:AL232" si="403">(AL216+AL218)/2</f>
        <v>6.0000000000000001E-3</v>
      </c>
    </row>
    <row r="218" spans="1:38" x14ac:dyDescent="0.3">
      <c r="A218" s="28">
        <v>216</v>
      </c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AF218" s="32">
        <f t="shared" ref="AF218:AG218" si="404">(AF217+AF219)/2</f>
        <v>1E-3</v>
      </c>
      <c r="AG218" s="32">
        <f t="shared" si="404"/>
        <v>1E-3</v>
      </c>
      <c r="AH218" s="31">
        <v>1E-3</v>
      </c>
      <c r="AI218" s="31">
        <v>2E-3</v>
      </c>
      <c r="AJ218" s="32">
        <f t="shared" ref="AJ218:AK218" si="405">(AJ217+AJ219)/2</f>
        <v>3.0000000000000001E-3</v>
      </c>
      <c r="AK218" s="32">
        <f t="shared" si="405"/>
        <v>4.0000000000000001E-3</v>
      </c>
      <c r="AL218" s="31">
        <v>6.0000000000000001E-3</v>
      </c>
    </row>
    <row r="219" spans="1:38" x14ac:dyDescent="0.3">
      <c r="A219" s="28">
        <v>217</v>
      </c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AF219" s="31">
        <v>1E-3</v>
      </c>
      <c r="AG219" s="31">
        <v>1E-3</v>
      </c>
      <c r="AH219" s="32">
        <f t="shared" ref="AH219:AI219" si="406">(AH218+AH220)/2</f>
        <v>1E-3</v>
      </c>
      <c r="AI219" s="32">
        <f t="shared" si="406"/>
        <v>2E-3</v>
      </c>
      <c r="AJ219" s="31">
        <v>3.0000000000000001E-3</v>
      </c>
      <c r="AK219" s="31">
        <v>4.0000000000000001E-3</v>
      </c>
      <c r="AL219" s="32">
        <f t="shared" si="403"/>
        <v>5.4999999999999997E-3</v>
      </c>
    </row>
    <row r="220" spans="1:38" x14ac:dyDescent="0.3">
      <c r="A220" s="28">
        <v>218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AF220" s="32">
        <f t="shared" ref="AF220:AG220" si="407">(AF219+AF221)/2</f>
        <v>5.0000000000000001E-4</v>
      </c>
      <c r="AG220" s="32">
        <f t="shared" si="407"/>
        <v>1E-3</v>
      </c>
      <c r="AH220" s="31">
        <v>1E-3</v>
      </c>
      <c r="AI220" s="31">
        <v>2E-3</v>
      </c>
      <c r="AJ220" s="32">
        <f t="shared" si="403"/>
        <v>3.0000000000000001E-3</v>
      </c>
      <c r="AK220" s="32">
        <f t="shared" si="403"/>
        <v>4.0000000000000001E-3</v>
      </c>
      <c r="AL220" s="31">
        <v>5.0000000000000001E-3</v>
      </c>
    </row>
    <row r="221" spans="1:38" x14ac:dyDescent="0.3">
      <c r="A221" s="28">
        <v>219</v>
      </c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AF221" s="31">
        <v>0</v>
      </c>
      <c r="AG221" s="31">
        <v>1E-3</v>
      </c>
      <c r="AH221" s="32">
        <f t="shared" si="403"/>
        <v>1E-3</v>
      </c>
      <c r="AI221" s="32">
        <f t="shared" si="403"/>
        <v>2E-3</v>
      </c>
      <c r="AJ221" s="31">
        <v>3.0000000000000001E-3</v>
      </c>
      <c r="AK221" s="31">
        <v>4.0000000000000001E-3</v>
      </c>
      <c r="AL221" s="32">
        <f t="shared" si="403"/>
        <v>5.0000000000000001E-3</v>
      </c>
    </row>
    <row r="222" spans="1:38" x14ac:dyDescent="0.3">
      <c r="A222" s="28">
        <v>220</v>
      </c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AG222" s="32">
        <f t="shared" ref="AG222" si="408">(AG221+AG223)/2</f>
        <v>1E-3</v>
      </c>
      <c r="AH222" s="31">
        <v>1E-3</v>
      </c>
      <c r="AI222" s="31">
        <v>2E-3</v>
      </c>
      <c r="AJ222" s="32">
        <f t="shared" si="403"/>
        <v>3.0000000000000001E-3</v>
      </c>
      <c r="AK222" s="32">
        <f t="shared" si="403"/>
        <v>4.0000000000000001E-3</v>
      </c>
      <c r="AL222" s="31">
        <v>5.0000000000000001E-3</v>
      </c>
    </row>
    <row r="223" spans="1:38" x14ac:dyDescent="0.3">
      <c r="A223" s="28">
        <v>221</v>
      </c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AG223" s="31">
        <v>1E-3</v>
      </c>
      <c r="AH223" s="32">
        <f t="shared" si="403"/>
        <v>1E-3</v>
      </c>
      <c r="AI223" s="32">
        <f t="shared" si="403"/>
        <v>2E-3</v>
      </c>
      <c r="AJ223" s="31">
        <v>3.0000000000000001E-3</v>
      </c>
      <c r="AK223" s="31">
        <v>4.0000000000000001E-3</v>
      </c>
      <c r="AL223" s="32">
        <f t="shared" si="403"/>
        <v>5.0000000000000001E-3</v>
      </c>
    </row>
    <row r="224" spans="1:38" x14ac:dyDescent="0.3">
      <c r="A224" s="28">
        <v>222</v>
      </c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AG224" s="32">
        <f t="shared" ref="AG224" si="409">(AG223+AG225)/2</f>
        <v>1E-3</v>
      </c>
      <c r="AH224" s="31">
        <v>1E-3</v>
      </c>
      <c r="AI224" s="31">
        <v>2E-3</v>
      </c>
      <c r="AJ224" s="32">
        <f t="shared" si="403"/>
        <v>2.5000000000000001E-3</v>
      </c>
      <c r="AK224" s="32">
        <f t="shared" si="403"/>
        <v>3.5000000000000001E-3</v>
      </c>
      <c r="AL224" s="31">
        <v>5.0000000000000001E-3</v>
      </c>
    </row>
    <row r="225" spans="1:38" x14ac:dyDescent="0.3">
      <c r="A225" s="28">
        <v>223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AG225" s="31">
        <v>1E-3</v>
      </c>
      <c r="AH225" s="32">
        <f t="shared" si="403"/>
        <v>1E-3</v>
      </c>
      <c r="AI225" s="32">
        <f t="shared" si="403"/>
        <v>2E-3</v>
      </c>
      <c r="AJ225" s="31">
        <v>2E-3</v>
      </c>
      <c r="AK225" s="31">
        <v>3.0000000000000001E-3</v>
      </c>
      <c r="AL225" s="32">
        <f t="shared" si="403"/>
        <v>4.5000000000000005E-3</v>
      </c>
    </row>
    <row r="226" spans="1:38" x14ac:dyDescent="0.3">
      <c r="A226" s="28">
        <v>224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AG226" s="32">
        <f t="shared" ref="AG226" si="410">(AG225+AG227)/2</f>
        <v>1E-3</v>
      </c>
      <c r="AH226" s="31">
        <v>1E-3</v>
      </c>
      <c r="AI226" s="31">
        <v>2E-3</v>
      </c>
      <c r="AJ226" s="32">
        <f t="shared" si="403"/>
        <v>2E-3</v>
      </c>
      <c r="AK226" s="32">
        <f t="shared" si="403"/>
        <v>3.0000000000000001E-3</v>
      </c>
      <c r="AL226" s="31">
        <v>4.0000000000000001E-3</v>
      </c>
    </row>
    <row r="227" spans="1:38" x14ac:dyDescent="0.3">
      <c r="A227" s="28">
        <v>225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AG227" s="31">
        <v>1E-3</v>
      </c>
      <c r="AH227" s="32">
        <f t="shared" si="403"/>
        <v>1E-3</v>
      </c>
      <c r="AI227" s="32">
        <f t="shared" si="403"/>
        <v>1.5E-3</v>
      </c>
      <c r="AJ227" s="31">
        <v>2E-3</v>
      </c>
      <c r="AK227" s="31">
        <v>3.0000000000000001E-3</v>
      </c>
      <c r="AL227" s="32">
        <f t="shared" si="403"/>
        <v>4.0000000000000001E-3</v>
      </c>
    </row>
    <row r="228" spans="1:38" x14ac:dyDescent="0.3">
      <c r="A228" s="28">
        <v>226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AG228" s="32">
        <f t="shared" ref="AG228" si="411">(AG227+AG229)/2</f>
        <v>1E-3</v>
      </c>
      <c r="AH228" s="31">
        <v>1E-3</v>
      </c>
      <c r="AI228" s="31">
        <v>1E-3</v>
      </c>
      <c r="AJ228" s="32">
        <f t="shared" si="403"/>
        <v>2E-3</v>
      </c>
      <c r="AK228" s="32">
        <f t="shared" si="403"/>
        <v>3.0000000000000001E-3</v>
      </c>
      <c r="AL228" s="31">
        <v>4.0000000000000001E-3</v>
      </c>
    </row>
    <row r="229" spans="1:38" x14ac:dyDescent="0.3">
      <c r="A229" s="28">
        <v>227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AG229" s="31">
        <v>1E-3</v>
      </c>
      <c r="AH229" s="32">
        <f t="shared" si="403"/>
        <v>1E-3</v>
      </c>
      <c r="AI229" s="32">
        <f t="shared" si="403"/>
        <v>1E-3</v>
      </c>
      <c r="AJ229" s="31">
        <v>2E-3</v>
      </c>
      <c r="AK229" s="31">
        <v>3.0000000000000001E-3</v>
      </c>
      <c r="AL229" s="32">
        <f t="shared" si="403"/>
        <v>4.0000000000000001E-3</v>
      </c>
    </row>
    <row r="230" spans="1:38" x14ac:dyDescent="0.3">
      <c r="A230" s="28">
        <v>228</v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AG230" s="32">
        <f t="shared" ref="AG230" si="412">(AG229+AG231)/2</f>
        <v>5.0000000000000001E-4</v>
      </c>
      <c r="AH230" s="31">
        <v>1E-3</v>
      </c>
      <c r="AI230" s="31">
        <v>1E-3</v>
      </c>
      <c r="AJ230" s="32">
        <f t="shared" si="403"/>
        <v>2E-3</v>
      </c>
      <c r="AK230" s="32">
        <f t="shared" si="403"/>
        <v>3.0000000000000001E-3</v>
      </c>
      <c r="AL230" s="31">
        <v>4.0000000000000001E-3</v>
      </c>
    </row>
    <row r="231" spans="1:38" x14ac:dyDescent="0.3">
      <c r="A231" s="28">
        <v>229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AG231" s="31">
        <v>0</v>
      </c>
      <c r="AH231" s="32">
        <f t="shared" ref="AH231:AI231" si="413">(AH230+AH232)/2</f>
        <v>1E-3</v>
      </c>
      <c r="AI231" s="32">
        <f t="shared" si="413"/>
        <v>1E-3</v>
      </c>
      <c r="AJ231" s="31">
        <v>2E-3</v>
      </c>
      <c r="AK231" s="31">
        <v>3.0000000000000001E-3</v>
      </c>
      <c r="AL231" s="32">
        <f t="shared" si="403"/>
        <v>4.0000000000000001E-3</v>
      </c>
    </row>
    <row r="232" spans="1:38" x14ac:dyDescent="0.3">
      <c r="A232" s="28">
        <v>230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AH232" s="31">
        <v>1E-3</v>
      </c>
      <c r="AI232" s="31">
        <v>1E-3</v>
      </c>
      <c r="AJ232" s="32">
        <f t="shared" si="403"/>
        <v>2E-3</v>
      </c>
      <c r="AK232" s="32">
        <f t="shared" si="403"/>
        <v>2.5000000000000001E-3</v>
      </c>
      <c r="AL232" s="31">
        <v>4.0000000000000001E-3</v>
      </c>
    </row>
    <row r="233" spans="1:38" x14ac:dyDescent="0.3">
      <c r="A233" s="28">
        <v>231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AH233" s="32">
        <f t="shared" ref="AH233:AI233" si="414">(AH232+AH234)/2</f>
        <v>1E-3</v>
      </c>
      <c r="AI233" s="32">
        <f t="shared" si="414"/>
        <v>1E-3</v>
      </c>
      <c r="AJ233" s="31">
        <v>2E-3</v>
      </c>
      <c r="AK233" s="31">
        <v>2E-3</v>
      </c>
      <c r="AL233" s="32">
        <f t="shared" ref="AJ233:AL248" si="415">(AL232+AL234)/2</f>
        <v>3.5000000000000001E-3</v>
      </c>
    </row>
    <row r="234" spans="1:38" x14ac:dyDescent="0.3">
      <c r="A234" s="28">
        <v>232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AH234" s="31">
        <v>1E-3</v>
      </c>
      <c r="AI234" s="31">
        <v>1E-3</v>
      </c>
      <c r="AJ234" s="32">
        <f t="shared" si="415"/>
        <v>2E-3</v>
      </c>
      <c r="AK234" s="32">
        <f t="shared" si="415"/>
        <v>2E-3</v>
      </c>
      <c r="AL234" s="31">
        <v>3.0000000000000001E-3</v>
      </c>
    </row>
    <row r="235" spans="1:38" x14ac:dyDescent="0.3">
      <c r="A235" s="28">
        <v>233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AH235" s="32">
        <f t="shared" ref="AH235:AI235" si="416">(AH234+AH236)/2</f>
        <v>1E-3</v>
      </c>
      <c r="AI235" s="32">
        <f t="shared" si="416"/>
        <v>1E-3</v>
      </c>
      <c r="AJ235" s="31">
        <v>2E-3</v>
      </c>
      <c r="AK235" s="31">
        <v>2E-3</v>
      </c>
      <c r="AL235" s="32">
        <f t="shared" si="415"/>
        <v>3.0000000000000001E-3</v>
      </c>
    </row>
    <row r="236" spans="1:38" x14ac:dyDescent="0.3">
      <c r="A236" s="28">
        <v>234</v>
      </c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AH236" s="31">
        <v>1E-3</v>
      </c>
      <c r="AI236" s="31">
        <v>1E-3</v>
      </c>
      <c r="AJ236" s="32">
        <f t="shared" si="415"/>
        <v>1.5E-3</v>
      </c>
      <c r="AK236" s="32">
        <f t="shared" si="415"/>
        <v>2E-3</v>
      </c>
      <c r="AL236" s="31">
        <v>3.0000000000000001E-3</v>
      </c>
    </row>
    <row r="237" spans="1:38" x14ac:dyDescent="0.3">
      <c r="A237" s="28">
        <v>235</v>
      </c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AH237" s="32">
        <f t="shared" ref="AH237:AI237" si="417">(AH236+AH238)/2</f>
        <v>1E-3</v>
      </c>
      <c r="AI237" s="32">
        <f t="shared" si="417"/>
        <v>1E-3</v>
      </c>
      <c r="AJ237" s="31">
        <v>1E-3</v>
      </c>
      <c r="AK237" s="31">
        <v>2E-3</v>
      </c>
      <c r="AL237" s="32">
        <f t="shared" si="415"/>
        <v>3.0000000000000001E-3</v>
      </c>
    </row>
    <row r="238" spans="1:38" x14ac:dyDescent="0.3">
      <c r="A238" s="28">
        <v>236</v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AH238" s="31">
        <v>1E-3</v>
      </c>
      <c r="AI238" s="31">
        <v>1E-3</v>
      </c>
      <c r="AJ238" s="32">
        <f t="shared" si="415"/>
        <v>1E-3</v>
      </c>
      <c r="AK238" s="32">
        <f t="shared" si="415"/>
        <v>2E-3</v>
      </c>
      <c r="AL238" s="31">
        <v>3.0000000000000001E-3</v>
      </c>
    </row>
    <row r="239" spans="1:38" x14ac:dyDescent="0.3">
      <c r="A239" s="28">
        <v>237</v>
      </c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AH239" s="32">
        <f t="shared" ref="AH239:AI239" si="418">(AH238+AH240)/2</f>
        <v>5.0000000000000001E-4</v>
      </c>
      <c r="AI239" s="32">
        <f t="shared" si="418"/>
        <v>1E-3</v>
      </c>
      <c r="AJ239" s="31">
        <v>1E-3</v>
      </c>
      <c r="AK239" s="31">
        <v>2E-3</v>
      </c>
      <c r="AL239" s="32">
        <f t="shared" si="415"/>
        <v>3.0000000000000001E-3</v>
      </c>
    </row>
    <row r="240" spans="1:38" x14ac:dyDescent="0.3">
      <c r="A240" s="28">
        <v>238</v>
      </c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AH240" s="31">
        <v>0</v>
      </c>
      <c r="AI240" s="31">
        <v>1E-3</v>
      </c>
      <c r="AJ240" s="32">
        <f t="shared" si="415"/>
        <v>1E-3</v>
      </c>
      <c r="AK240" s="32">
        <f t="shared" si="415"/>
        <v>2E-3</v>
      </c>
      <c r="AL240" s="31">
        <v>3.0000000000000001E-3</v>
      </c>
    </row>
    <row r="241" spans="1:38" x14ac:dyDescent="0.3">
      <c r="A241" s="28">
        <v>239</v>
      </c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AI241" s="32">
        <f t="shared" ref="AI241" si="419">(AI240+AI242)/2</f>
        <v>1E-3</v>
      </c>
      <c r="AJ241" s="31">
        <v>1E-3</v>
      </c>
      <c r="AK241" s="31">
        <v>2E-3</v>
      </c>
      <c r="AL241" s="32">
        <f t="shared" si="415"/>
        <v>2.5000000000000001E-3</v>
      </c>
    </row>
    <row r="242" spans="1:38" x14ac:dyDescent="0.3">
      <c r="A242" s="28">
        <v>240</v>
      </c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AI242" s="31">
        <v>1E-3</v>
      </c>
      <c r="AJ242" s="32">
        <f t="shared" si="415"/>
        <v>1E-3</v>
      </c>
      <c r="AK242" s="32">
        <f t="shared" si="415"/>
        <v>2E-3</v>
      </c>
      <c r="AL242" s="31">
        <v>2E-3</v>
      </c>
    </row>
    <row r="243" spans="1:38" x14ac:dyDescent="0.3">
      <c r="A243" s="28">
        <v>241</v>
      </c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AI243" s="32">
        <f t="shared" ref="AI243:AI249" si="420">(AI242+AI244)/2</f>
        <v>1E-3</v>
      </c>
      <c r="AJ243" s="31">
        <v>1E-3</v>
      </c>
      <c r="AK243" s="31">
        <v>2E-3</v>
      </c>
      <c r="AL243" s="32">
        <f t="shared" si="415"/>
        <v>2E-3</v>
      </c>
    </row>
    <row r="244" spans="1:38" x14ac:dyDescent="0.3">
      <c r="A244" s="28">
        <v>242</v>
      </c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AI244" s="31">
        <v>1E-3</v>
      </c>
      <c r="AJ244" s="32">
        <f t="shared" si="415"/>
        <v>1E-3</v>
      </c>
      <c r="AK244" s="32">
        <f t="shared" si="415"/>
        <v>1.5E-3</v>
      </c>
      <c r="AL244" s="31">
        <v>2E-3</v>
      </c>
    </row>
    <row r="245" spans="1:38" x14ac:dyDescent="0.3">
      <c r="A245" s="28">
        <v>243</v>
      </c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AI245" s="32">
        <f t="shared" si="420"/>
        <v>1E-3</v>
      </c>
      <c r="AJ245" s="31">
        <v>1E-3</v>
      </c>
      <c r="AK245" s="31">
        <v>1E-3</v>
      </c>
      <c r="AL245" s="32">
        <f t="shared" si="415"/>
        <v>2E-3</v>
      </c>
    </row>
    <row r="246" spans="1:38" x14ac:dyDescent="0.3">
      <c r="A246" s="28">
        <v>244</v>
      </c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AI246" s="31">
        <v>1E-3</v>
      </c>
      <c r="AJ246" s="32">
        <f t="shared" si="415"/>
        <v>1E-3</v>
      </c>
      <c r="AK246" s="32">
        <f t="shared" si="415"/>
        <v>1E-3</v>
      </c>
      <c r="AL246" s="31">
        <v>2E-3</v>
      </c>
    </row>
    <row r="247" spans="1:38" x14ac:dyDescent="0.3">
      <c r="A247" s="28">
        <v>245</v>
      </c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AI247" s="32">
        <f t="shared" si="420"/>
        <v>1E-3</v>
      </c>
      <c r="AJ247" s="31">
        <v>1E-3</v>
      </c>
      <c r="AK247" s="31">
        <v>1E-3</v>
      </c>
      <c r="AL247" s="32">
        <f t="shared" si="415"/>
        <v>2E-3</v>
      </c>
    </row>
    <row r="248" spans="1:38" x14ac:dyDescent="0.3">
      <c r="A248" s="28">
        <v>246</v>
      </c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AI248" s="31">
        <v>1E-3</v>
      </c>
      <c r="AJ248" s="32">
        <f t="shared" si="415"/>
        <v>1E-3</v>
      </c>
      <c r="AK248" s="32">
        <f t="shared" si="415"/>
        <v>1E-3</v>
      </c>
      <c r="AL248" s="31">
        <v>2E-3</v>
      </c>
    </row>
    <row r="249" spans="1:38" x14ac:dyDescent="0.3">
      <c r="A249" s="28">
        <v>247</v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AI249" s="32">
        <f t="shared" si="420"/>
        <v>5.0000000000000001E-4</v>
      </c>
      <c r="AJ249" s="31">
        <v>1E-3</v>
      </c>
      <c r="AK249" s="31">
        <v>1E-3</v>
      </c>
      <c r="AL249" s="32">
        <f t="shared" ref="AJ249:AL264" si="421">(AL248+AL250)/2</f>
        <v>2E-3</v>
      </c>
    </row>
    <row r="250" spans="1:38" x14ac:dyDescent="0.3">
      <c r="A250" s="28">
        <v>248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AI250" s="31">
        <v>0</v>
      </c>
      <c r="AJ250" s="32">
        <f t="shared" si="421"/>
        <v>1E-3</v>
      </c>
      <c r="AK250" s="32">
        <f t="shared" si="421"/>
        <v>1E-3</v>
      </c>
      <c r="AL250" s="31">
        <v>2E-3</v>
      </c>
    </row>
    <row r="251" spans="1:38" x14ac:dyDescent="0.3">
      <c r="A251" s="28">
        <v>249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AJ251" s="31">
        <v>1E-3</v>
      </c>
      <c r="AK251" s="31">
        <v>1E-3</v>
      </c>
      <c r="AL251" s="32">
        <f t="shared" si="421"/>
        <v>2E-3</v>
      </c>
    </row>
    <row r="252" spans="1:38" x14ac:dyDescent="0.3">
      <c r="A252" s="28">
        <v>250</v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AJ252" s="32">
        <f t="shared" si="421"/>
        <v>1E-3</v>
      </c>
      <c r="AK252" s="32">
        <f t="shared" si="421"/>
        <v>1E-3</v>
      </c>
      <c r="AL252" s="31">
        <v>2E-3</v>
      </c>
    </row>
    <row r="253" spans="1:38" x14ac:dyDescent="0.3">
      <c r="A253" s="28">
        <v>251</v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AJ253" s="31">
        <v>1E-3</v>
      </c>
      <c r="AK253" s="31">
        <v>1E-3</v>
      </c>
      <c r="AL253" s="32">
        <f t="shared" si="421"/>
        <v>2E-3</v>
      </c>
    </row>
    <row r="254" spans="1:38" x14ac:dyDescent="0.3">
      <c r="A254" s="28">
        <v>252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AJ254" s="32">
        <f t="shared" si="421"/>
        <v>1E-3</v>
      </c>
      <c r="AK254" s="32">
        <f t="shared" si="421"/>
        <v>1E-3</v>
      </c>
      <c r="AL254" s="31">
        <v>2E-3</v>
      </c>
    </row>
    <row r="255" spans="1:38" x14ac:dyDescent="0.3">
      <c r="A255" s="28">
        <v>253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AJ255" s="31">
        <v>1E-3</v>
      </c>
      <c r="AK255" s="31">
        <v>1E-3</v>
      </c>
      <c r="AL255" s="32">
        <f t="shared" si="421"/>
        <v>1.5E-3</v>
      </c>
    </row>
    <row r="256" spans="1:38" x14ac:dyDescent="0.3">
      <c r="A256" s="28">
        <v>254</v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AJ256" s="32">
        <f t="shared" si="421"/>
        <v>1E-3</v>
      </c>
      <c r="AK256" s="32">
        <f t="shared" si="421"/>
        <v>1E-3</v>
      </c>
      <c r="AL256" s="31">
        <v>1E-3</v>
      </c>
    </row>
    <row r="257" spans="1:38" x14ac:dyDescent="0.3">
      <c r="A257" s="28">
        <v>255</v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AJ257" s="31">
        <v>1E-3</v>
      </c>
      <c r="AK257" s="31">
        <v>1E-3</v>
      </c>
      <c r="AL257" s="32">
        <f t="shared" si="421"/>
        <v>1E-3</v>
      </c>
    </row>
    <row r="258" spans="1:38" x14ac:dyDescent="0.3">
      <c r="A258" s="28">
        <v>256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AJ258" s="32">
        <f t="shared" si="421"/>
        <v>1E-3</v>
      </c>
      <c r="AK258" s="32">
        <f t="shared" si="421"/>
        <v>1E-3</v>
      </c>
      <c r="AL258" s="31">
        <v>1E-3</v>
      </c>
    </row>
    <row r="259" spans="1:38" x14ac:dyDescent="0.3">
      <c r="A259" s="28">
        <v>257</v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AJ259" s="31">
        <v>1E-3</v>
      </c>
      <c r="AK259" s="31">
        <v>1E-3</v>
      </c>
      <c r="AL259" s="32">
        <f t="shared" si="421"/>
        <v>1E-3</v>
      </c>
    </row>
    <row r="260" spans="1:38" x14ac:dyDescent="0.3">
      <c r="A260" s="28">
        <v>258</v>
      </c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AJ260" s="32">
        <f t="shared" si="421"/>
        <v>5.0000000000000001E-4</v>
      </c>
      <c r="AK260" s="32">
        <f t="shared" si="421"/>
        <v>1E-3</v>
      </c>
      <c r="AL260" s="31">
        <v>1E-3</v>
      </c>
    </row>
    <row r="261" spans="1:38" x14ac:dyDescent="0.3">
      <c r="A261" s="28">
        <v>259</v>
      </c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AJ261" s="31">
        <v>0</v>
      </c>
      <c r="AK261" s="31">
        <v>1E-3</v>
      </c>
      <c r="AL261" s="32">
        <f t="shared" si="421"/>
        <v>1E-3</v>
      </c>
    </row>
    <row r="262" spans="1:38" x14ac:dyDescent="0.3">
      <c r="A262" s="28">
        <v>260</v>
      </c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AK262" s="32">
        <f t="shared" si="421"/>
        <v>1E-3</v>
      </c>
      <c r="AL262" s="31">
        <v>1E-3</v>
      </c>
    </row>
    <row r="263" spans="1:38" x14ac:dyDescent="0.3">
      <c r="A263" s="28">
        <v>261</v>
      </c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AK263" s="31">
        <v>1E-3</v>
      </c>
      <c r="AL263" s="32">
        <f t="shared" si="421"/>
        <v>1E-3</v>
      </c>
    </row>
    <row r="264" spans="1:38" x14ac:dyDescent="0.3">
      <c r="A264" s="28">
        <v>262</v>
      </c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AK264" s="32">
        <f t="shared" si="421"/>
        <v>1E-3</v>
      </c>
      <c r="AL264" s="31">
        <v>1E-3</v>
      </c>
    </row>
    <row r="265" spans="1:38" x14ac:dyDescent="0.3">
      <c r="A265" s="28">
        <v>263</v>
      </c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AK265" s="31">
        <v>1E-3</v>
      </c>
      <c r="AL265" s="32">
        <f t="shared" ref="AK265:AL279" si="422">(AL264+AL266)/2</f>
        <v>1E-3</v>
      </c>
    </row>
    <row r="266" spans="1:38" x14ac:dyDescent="0.3">
      <c r="A266" s="28">
        <v>264</v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AK266" s="32">
        <f t="shared" si="422"/>
        <v>1E-3</v>
      </c>
      <c r="AL266" s="31">
        <v>1E-3</v>
      </c>
    </row>
    <row r="267" spans="1:38" x14ac:dyDescent="0.3">
      <c r="A267" s="28">
        <v>265</v>
      </c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AK267" s="31">
        <v>1E-3</v>
      </c>
      <c r="AL267" s="32">
        <f t="shared" si="422"/>
        <v>1E-3</v>
      </c>
    </row>
    <row r="268" spans="1:38" x14ac:dyDescent="0.3">
      <c r="A268" s="28">
        <v>266</v>
      </c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AK268" s="32">
        <f t="shared" si="422"/>
        <v>1E-3</v>
      </c>
      <c r="AL268" s="31">
        <v>1E-3</v>
      </c>
    </row>
    <row r="269" spans="1:38" x14ac:dyDescent="0.3">
      <c r="A269" s="28">
        <v>267</v>
      </c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AK269" s="31">
        <v>1E-3</v>
      </c>
      <c r="AL269" s="32">
        <f t="shared" si="422"/>
        <v>1E-3</v>
      </c>
    </row>
    <row r="270" spans="1:38" x14ac:dyDescent="0.3">
      <c r="A270" s="28">
        <v>268</v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AK270" s="32">
        <f t="shared" si="422"/>
        <v>5.0000000000000001E-4</v>
      </c>
      <c r="AL270" s="31">
        <v>1E-3</v>
      </c>
    </row>
    <row r="271" spans="1:38" x14ac:dyDescent="0.3">
      <c r="A271" s="28">
        <v>269</v>
      </c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AK271" s="31">
        <v>0</v>
      </c>
      <c r="AL271" s="32">
        <f t="shared" si="422"/>
        <v>1E-3</v>
      </c>
    </row>
    <row r="272" spans="1:38" x14ac:dyDescent="0.3">
      <c r="A272" s="28">
        <v>270</v>
      </c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AL272" s="31">
        <v>1E-3</v>
      </c>
    </row>
    <row r="273" spans="1:38" x14ac:dyDescent="0.3">
      <c r="A273" s="28">
        <v>271</v>
      </c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AL273" s="32">
        <f t="shared" si="422"/>
        <v>1E-3</v>
      </c>
    </row>
    <row r="274" spans="1:38" x14ac:dyDescent="0.3">
      <c r="A274" s="28">
        <v>272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AL274" s="31">
        <v>1E-3</v>
      </c>
    </row>
    <row r="275" spans="1:38" x14ac:dyDescent="0.3">
      <c r="A275" s="28">
        <v>273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AL275" s="32">
        <f t="shared" si="422"/>
        <v>1E-3</v>
      </c>
    </row>
    <row r="276" spans="1:38" x14ac:dyDescent="0.3">
      <c r="A276" s="28">
        <v>274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AL276" s="31">
        <v>1E-3</v>
      </c>
    </row>
    <row r="277" spans="1:38" x14ac:dyDescent="0.3">
      <c r="A277" s="28">
        <v>275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AL277" s="32">
        <f t="shared" si="422"/>
        <v>1E-3</v>
      </c>
    </row>
    <row r="278" spans="1:38" x14ac:dyDescent="0.3">
      <c r="A278" s="28">
        <v>276</v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AL278" s="31">
        <v>1E-3</v>
      </c>
    </row>
    <row r="279" spans="1:38" x14ac:dyDescent="0.3">
      <c r="A279" s="28">
        <v>277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AL279" s="32">
        <f t="shared" si="422"/>
        <v>1E-3</v>
      </c>
    </row>
    <row r="280" spans="1:38" x14ac:dyDescent="0.3">
      <c r="A280" s="28">
        <v>278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AL280" s="31">
        <v>1E-3</v>
      </c>
    </row>
    <row r="281" spans="1:38" x14ac:dyDescent="0.3">
      <c r="A281" s="28">
        <v>279</v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AL281" s="32">
        <f t="shared" ref="AL281" si="423">(AL280+AL282)/2</f>
        <v>5.0000000000000001E-4</v>
      </c>
    </row>
    <row r="282" spans="1:38" x14ac:dyDescent="0.3">
      <c r="A282" s="28">
        <v>280</v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AL282" s="31">
        <v>0</v>
      </c>
    </row>
  </sheetData>
  <sheetProtection password="D253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7"/>
  <sheetViews>
    <sheetView tabSelected="1" workbookViewId="0">
      <selection activeCell="C14" sqref="C14"/>
    </sheetView>
  </sheetViews>
  <sheetFormatPr defaultRowHeight="14.4" x14ac:dyDescent="0.3"/>
  <cols>
    <col min="1" max="1" width="19.33203125" bestFit="1" customWidth="1"/>
  </cols>
  <sheetData>
    <row r="1" spans="1:19" x14ac:dyDescent="0.3">
      <c r="A1" s="1" t="s">
        <v>10</v>
      </c>
      <c r="B1" s="47" t="s">
        <v>18</v>
      </c>
    </row>
    <row r="2" spans="1:19" x14ac:dyDescent="0.3">
      <c r="A2" s="7" t="s">
        <v>7</v>
      </c>
      <c r="B2" s="7" t="s">
        <v>11</v>
      </c>
    </row>
    <row r="3" spans="1:19" x14ac:dyDescent="0.3">
      <c r="A3" s="47">
        <v>2015</v>
      </c>
      <c r="B3" s="47">
        <v>52</v>
      </c>
    </row>
    <row r="4" spans="1:19" x14ac:dyDescent="0.3">
      <c r="A4" s="47">
        <v>2016</v>
      </c>
      <c r="B4" s="47">
        <v>44</v>
      </c>
    </row>
    <row r="5" spans="1:19" x14ac:dyDescent="0.3">
      <c r="A5" s="47">
        <v>2017</v>
      </c>
      <c r="B5" s="47">
        <v>60</v>
      </c>
    </row>
    <row r="6" spans="1:19" x14ac:dyDescent="0.3">
      <c r="A6" s="47">
        <v>2018</v>
      </c>
      <c r="B6" s="47">
        <v>61</v>
      </c>
      <c r="S6" s="1"/>
    </row>
    <row r="7" spans="1:19" x14ac:dyDescent="0.3">
      <c r="A7" s="47">
        <v>2019</v>
      </c>
      <c r="B7" s="47">
        <v>110</v>
      </c>
    </row>
    <row r="8" spans="1:19" x14ac:dyDescent="0.3">
      <c r="A8" s="47">
        <v>2020</v>
      </c>
      <c r="B8" s="47">
        <v>69</v>
      </c>
    </row>
    <row r="9" spans="1:19" x14ac:dyDescent="0.3">
      <c r="A9" s="50"/>
      <c r="B9" s="47"/>
    </row>
    <row r="10" spans="1:19" x14ac:dyDescent="0.3">
      <c r="A10" s="50"/>
      <c r="B10" s="47"/>
    </row>
    <row r="11" spans="1:19" x14ac:dyDescent="0.3">
      <c r="A11" s="50"/>
      <c r="B11" s="47"/>
    </row>
    <row r="12" spans="1:19" x14ac:dyDescent="0.3">
      <c r="A12" s="50"/>
      <c r="B12" s="47"/>
    </row>
    <row r="13" spans="1:19" x14ac:dyDescent="0.3">
      <c r="A13" s="50"/>
      <c r="B13" s="47"/>
    </row>
    <row r="14" spans="1:19" x14ac:dyDescent="0.3">
      <c r="A14" s="50"/>
      <c r="B14" s="47"/>
    </row>
    <row r="15" spans="1:19" x14ac:dyDescent="0.3">
      <c r="A15" s="50"/>
      <c r="B15" s="47"/>
    </row>
    <row r="16" spans="1:19" x14ac:dyDescent="0.3">
      <c r="A16" s="50"/>
      <c r="B16" s="47"/>
    </row>
    <row r="17" spans="1:2" x14ac:dyDescent="0.3">
      <c r="A17" s="50"/>
      <c r="B17" s="47"/>
    </row>
    <row r="18" spans="1:2" x14ac:dyDescent="0.3">
      <c r="A18" s="50"/>
      <c r="B18" s="47"/>
    </row>
    <row r="19" spans="1:2" x14ac:dyDescent="0.3">
      <c r="A19" s="47"/>
      <c r="B19" s="47"/>
    </row>
    <row r="20" spans="1:2" x14ac:dyDescent="0.3">
      <c r="A20" s="47"/>
      <c r="B20" s="47"/>
    </row>
    <row r="21" spans="1:2" x14ac:dyDescent="0.3">
      <c r="A21" s="47"/>
      <c r="B21" s="47"/>
    </row>
    <row r="22" spans="1:2" x14ac:dyDescent="0.3">
      <c r="A22" s="47"/>
      <c r="B22" s="47"/>
    </row>
    <row r="23" spans="1:2" x14ac:dyDescent="0.3">
      <c r="A23" s="47"/>
      <c r="B23" s="47"/>
    </row>
    <row r="24" spans="1:2" x14ac:dyDescent="0.3">
      <c r="A24" s="47"/>
      <c r="B24" s="47"/>
    </row>
    <row r="25" spans="1:2" x14ac:dyDescent="0.3">
      <c r="A25" s="47"/>
      <c r="B25" s="47"/>
    </row>
    <row r="26" spans="1:2" x14ac:dyDescent="0.3">
      <c r="A26" s="47"/>
      <c r="B26" s="47"/>
    </row>
    <row r="27" spans="1:2" x14ac:dyDescent="0.3">
      <c r="A27" s="47"/>
      <c r="B27" s="47"/>
    </row>
    <row r="28" spans="1:2" x14ac:dyDescent="0.3">
      <c r="A28" s="47"/>
      <c r="B28" s="47"/>
    </row>
    <row r="29" spans="1:2" x14ac:dyDescent="0.3">
      <c r="A29" s="47"/>
      <c r="B29" s="47"/>
    </row>
    <row r="30" spans="1:2" x14ac:dyDescent="0.3">
      <c r="A30" s="47"/>
      <c r="B30" s="47"/>
    </row>
    <row r="31" spans="1:2" x14ac:dyDescent="0.3">
      <c r="A31" s="47"/>
      <c r="B31" s="47"/>
    </row>
    <row r="32" spans="1:2" x14ac:dyDescent="0.3">
      <c r="A32" s="47"/>
      <c r="B32" s="47"/>
    </row>
    <row r="33" spans="1:2" x14ac:dyDescent="0.3">
      <c r="A33" s="47"/>
      <c r="B33" s="47"/>
    </row>
    <row r="34" spans="1:2" x14ac:dyDescent="0.3">
      <c r="A34" s="47"/>
      <c r="B34" s="47"/>
    </row>
    <row r="35" spans="1:2" x14ac:dyDescent="0.3">
      <c r="A35" s="47"/>
      <c r="B35" s="47"/>
    </row>
    <row r="36" spans="1:2" x14ac:dyDescent="0.3">
      <c r="A36" s="47"/>
      <c r="B36" s="47"/>
    </row>
    <row r="37" spans="1:2" x14ac:dyDescent="0.3">
      <c r="A37" s="47"/>
      <c r="B37" s="47"/>
    </row>
    <row r="38" spans="1:2" x14ac:dyDescent="0.3">
      <c r="A38" s="47"/>
      <c r="B38" s="47"/>
    </row>
    <row r="39" spans="1:2" x14ac:dyDescent="0.3">
      <c r="A39" s="47"/>
      <c r="B39" s="47"/>
    </row>
    <row r="40" spans="1:2" x14ac:dyDescent="0.3">
      <c r="A40" s="47"/>
      <c r="B40" s="47"/>
    </row>
    <row r="41" spans="1:2" x14ac:dyDescent="0.3">
      <c r="A41" s="47"/>
      <c r="B41" s="47"/>
    </row>
    <row r="42" spans="1:2" x14ac:dyDescent="0.3">
      <c r="A42" s="47"/>
      <c r="B42" s="47"/>
    </row>
    <row r="43" spans="1:2" x14ac:dyDescent="0.3">
      <c r="A43" s="47"/>
      <c r="B43" s="47"/>
    </row>
    <row r="44" spans="1:2" x14ac:dyDescent="0.3">
      <c r="A44" s="47"/>
      <c r="B44" s="47"/>
    </row>
    <row r="45" spans="1:2" x14ac:dyDescent="0.3">
      <c r="A45" s="47"/>
      <c r="B45" s="47"/>
    </row>
    <row r="46" spans="1:2" x14ac:dyDescent="0.3">
      <c r="A46" s="47"/>
      <c r="B46" s="47"/>
    </row>
    <row r="47" spans="1:2" x14ac:dyDescent="0.3">
      <c r="A47" s="47"/>
      <c r="B47" s="47"/>
    </row>
    <row r="48" spans="1:2" x14ac:dyDescent="0.3">
      <c r="A48" s="47"/>
      <c r="B48" s="47"/>
    </row>
    <row r="49" spans="1:2" x14ac:dyDescent="0.3">
      <c r="A49" s="47"/>
      <c r="B49" s="47"/>
    </row>
    <row r="50" spans="1:2" x14ac:dyDescent="0.3">
      <c r="A50" s="47"/>
      <c r="B50" s="47"/>
    </row>
    <row r="51" spans="1:2" x14ac:dyDescent="0.3">
      <c r="A51" s="47"/>
      <c r="B51" s="47"/>
    </row>
    <row r="52" spans="1:2" x14ac:dyDescent="0.3">
      <c r="A52" s="47"/>
      <c r="B52" s="47"/>
    </row>
    <row r="53" spans="1:2" x14ac:dyDescent="0.3">
      <c r="A53" s="47"/>
      <c r="B53" s="47"/>
    </row>
    <row r="54" spans="1:2" x14ac:dyDescent="0.3">
      <c r="A54" s="47"/>
      <c r="B54" s="47"/>
    </row>
    <row r="55" spans="1:2" x14ac:dyDescent="0.3">
      <c r="A55" s="47"/>
      <c r="B55" s="47"/>
    </row>
    <row r="56" spans="1:2" x14ac:dyDescent="0.3">
      <c r="A56" s="47"/>
      <c r="B56" s="47"/>
    </row>
    <row r="57" spans="1:2" x14ac:dyDescent="0.3">
      <c r="A57" s="47"/>
      <c r="B57" s="47"/>
    </row>
    <row r="58" spans="1:2" x14ac:dyDescent="0.3">
      <c r="A58" s="47"/>
      <c r="B58" s="47"/>
    </row>
    <row r="59" spans="1:2" x14ac:dyDescent="0.3">
      <c r="A59" s="47"/>
      <c r="B59" s="47"/>
    </row>
    <row r="60" spans="1:2" x14ac:dyDescent="0.3">
      <c r="A60" s="47"/>
      <c r="B60" s="47"/>
    </row>
    <row r="61" spans="1:2" x14ac:dyDescent="0.3">
      <c r="A61" s="47"/>
      <c r="B61" s="47"/>
    </row>
    <row r="62" spans="1:2" x14ac:dyDescent="0.3">
      <c r="A62" s="47"/>
      <c r="B62" s="47"/>
    </row>
    <row r="63" spans="1:2" x14ac:dyDescent="0.3">
      <c r="A63" s="47"/>
      <c r="B63" s="47"/>
    </row>
    <row r="64" spans="1:2" x14ac:dyDescent="0.3">
      <c r="A64" s="47"/>
      <c r="B64" s="47"/>
    </row>
    <row r="65" spans="1:2" x14ac:dyDescent="0.3">
      <c r="A65" s="47"/>
      <c r="B65" s="47"/>
    </row>
    <row r="66" spans="1:2" x14ac:dyDescent="0.3">
      <c r="A66" s="47"/>
      <c r="B66" s="47"/>
    </row>
    <row r="67" spans="1:2" x14ac:dyDescent="0.3">
      <c r="A67" s="47"/>
      <c r="B67" s="47"/>
    </row>
    <row r="68" spans="1:2" x14ac:dyDescent="0.3">
      <c r="A68" s="47"/>
      <c r="B68" s="47"/>
    </row>
    <row r="69" spans="1:2" x14ac:dyDescent="0.3">
      <c r="A69" s="47"/>
      <c r="B69" s="47"/>
    </row>
    <row r="70" spans="1:2" x14ac:dyDescent="0.3">
      <c r="A70" s="47"/>
      <c r="B70" s="47"/>
    </row>
    <row r="71" spans="1:2" x14ac:dyDescent="0.3">
      <c r="A71" s="47"/>
      <c r="B71" s="47"/>
    </row>
    <row r="72" spans="1:2" x14ac:dyDescent="0.3">
      <c r="A72" s="47"/>
      <c r="B72" s="47"/>
    </row>
    <row r="73" spans="1:2" x14ac:dyDescent="0.3">
      <c r="A73" s="47"/>
      <c r="B73" s="47"/>
    </row>
    <row r="74" spans="1:2" x14ac:dyDescent="0.3">
      <c r="A74" s="47"/>
      <c r="B74" s="47"/>
    </row>
    <row r="75" spans="1:2" x14ac:dyDescent="0.3">
      <c r="A75" s="47"/>
      <c r="B75" s="47"/>
    </row>
    <row r="76" spans="1:2" x14ac:dyDescent="0.3">
      <c r="A76" s="47"/>
      <c r="B76" s="47"/>
    </row>
    <row r="77" spans="1:2" x14ac:dyDescent="0.3">
      <c r="A77" s="47"/>
      <c r="B77" s="47"/>
    </row>
    <row r="78" spans="1:2" x14ac:dyDescent="0.3">
      <c r="A78" s="47"/>
      <c r="B78" s="47"/>
    </row>
    <row r="79" spans="1:2" x14ac:dyDescent="0.3">
      <c r="A79" s="47"/>
      <c r="B79" s="47"/>
    </row>
    <row r="80" spans="1:2" x14ac:dyDescent="0.3">
      <c r="A80" s="47"/>
      <c r="B80" s="47"/>
    </row>
    <row r="81" spans="1:2" x14ac:dyDescent="0.3">
      <c r="A81" s="47"/>
      <c r="B81" s="47"/>
    </row>
    <row r="82" spans="1:2" x14ac:dyDescent="0.3">
      <c r="A82" s="47"/>
      <c r="B82" s="47"/>
    </row>
    <row r="83" spans="1:2" x14ac:dyDescent="0.3">
      <c r="A83" s="47"/>
      <c r="B83" s="47"/>
    </row>
    <row r="84" spans="1:2" x14ac:dyDescent="0.3">
      <c r="A84" s="47"/>
      <c r="B84" s="47"/>
    </row>
    <row r="85" spans="1:2" x14ac:dyDescent="0.3">
      <c r="A85" s="47"/>
      <c r="B85" s="47"/>
    </row>
    <row r="86" spans="1:2" x14ac:dyDescent="0.3">
      <c r="A86" s="47"/>
      <c r="B86" s="47"/>
    </row>
    <row r="87" spans="1:2" x14ac:dyDescent="0.3">
      <c r="A87" s="47"/>
      <c r="B87" s="47"/>
    </row>
    <row r="88" spans="1:2" x14ac:dyDescent="0.3">
      <c r="A88" s="47"/>
      <c r="B88" s="47"/>
    </row>
    <row r="89" spans="1:2" x14ac:dyDescent="0.3">
      <c r="A89" s="47"/>
      <c r="B89" s="47"/>
    </row>
    <row r="90" spans="1:2" x14ac:dyDescent="0.3">
      <c r="A90" s="47"/>
      <c r="B90" s="47"/>
    </row>
    <row r="91" spans="1:2" x14ac:dyDescent="0.3">
      <c r="A91" s="47"/>
      <c r="B91" s="47"/>
    </row>
    <row r="92" spans="1:2" x14ac:dyDescent="0.3">
      <c r="A92" s="47"/>
      <c r="B92" s="47"/>
    </row>
    <row r="93" spans="1:2" x14ac:dyDescent="0.3">
      <c r="A93" s="47"/>
      <c r="B93" s="47"/>
    </row>
    <row r="94" spans="1:2" x14ac:dyDescent="0.3">
      <c r="A94" s="47"/>
      <c r="B94" s="47"/>
    </row>
    <row r="95" spans="1:2" x14ac:dyDescent="0.3">
      <c r="A95" s="47"/>
      <c r="B95" s="47"/>
    </row>
    <row r="96" spans="1:2" x14ac:dyDescent="0.3">
      <c r="A96" s="47"/>
      <c r="B96" s="47"/>
    </row>
    <row r="97" spans="1:2" x14ac:dyDescent="0.3">
      <c r="A97" s="47"/>
      <c r="B97" s="47"/>
    </row>
    <row r="98" spans="1:2" x14ac:dyDescent="0.3">
      <c r="A98" s="47"/>
      <c r="B98" s="47"/>
    </row>
    <row r="99" spans="1:2" x14ac:dyDescent="0.3">
      <c r="A99" s="47"/>
      <c r="B99" s="47"/>
    </row>
    <row r="100" spans="1:2" x14ac:dyDescent="0.3">
      <c r="A100" s="47"/>
      <c r="B100" s="47"/>
    </row>
    <row r="101" spans="1:2" x14ac:dyDescent="0.3">
      <c r="A101" s="47"/>
      <c r="B101" s="47"/>
    </row>
    <row r="102" spans="1:2" x14ac:dyDescent="0.3">
      <c r="A102" s="47"/>
      <c r="B102" s="47"/>
    </row>
    <row r="103" spans="1:2" x14ac:dyDescent="0.3">
      <c r="A103" s="47"/>
      <c r="B103" s="47"/>
    </row>
    <row r="104" spans="1:2" x14ac:dyDescent="0.3">
      <c r="A104" s="47"/>
      <c r="B104" s="47"/>
    </row>
    <row r="105" spans="1:2" x14ac:dyDescent="0.3">
      <c r="A105" s="47"/>
      <c r="B105" s="47"/>
    </row>
    <row r="106" spans="1:2" x14ac:dyDescent="0.3">
      <c r="A106" s="47"/>
      <c r="B106" s="47"/>
    </row>
    <row r="107" spans="1:2" x14ac:dyDescent="0.3">
      <c r="A107" s="47"/>
      <c r="B107" s="47"/>
    </row>
  </sheetData>
  <sheetProtection password="D253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mk_S</vt:lpstr>
      <vt:lpstr>Table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NCalace</dc:creator>
  <cp:lastModifiedBy>Elisa Calabretta</cp:lastModifiedBy>
  <dcterms:created xsi:type="dcterms:W3CDTF">2022-12-22T13:02:10Z</dcterms:created>
  <dcterms:modified xsi:type="dcterms:W3CDTF">2023-10-20T05:48:23Z</dcterms:modified>
</cp:coreProperties>
</file>